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it-harper-data-science\website\pages\2023-08-02-Ed-Python\"/>
    </mc:Choice>
  </mc:AlternateContent>
  <xr:revisionPtr revIDLastSave="0" documentId="13_ncr:1_{67AAD36D-D2FB-40BE-86EA-A52438E9507F}" xr6:coauthVersionLast="47" xr6:coauthVersionMax="47" xr10:uidLastSave="{00000000-0000-0000-0000-000000000000}"/>
  <bookViews>
    <workbookView xWindow="-120" yWindow="-120" windowWidth="38640" windowHeight="21840" xr2:uid="{71528C17-BE76-4AAE-AE3E-1E46CD388EBC}"/>
  </bookViews>
  <sheets>
    <sheet name="data" sheetId="3" r:id="rId1"/>
    <sheet name="data_full" sheetId="1" r:id="rId2"/>
    <sheet name="dictionary" sheetId="2" r:id="rId3"/>
  </sheets>
  <definedNames>
    <definedName name="_xlnm._FilterDatabase" localSheetId="1" hidden="1">data_full!$D$1:$AD$51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  <c r="AE3" i="1"/>
  <c r="AD4" i="1"/>
  <c r="AE4" i="1"/>
  <c r="AD5" i="1"/>
  <c r="AE5" i="1"/>
  <c r="AD6" i="1"/>
  <c r="AE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AD31" i="1"/>
  <c r="AE31" i="1"/>
  <c r="AD32" i="1"/>
  <c r="AE32" i="1"/>
  <c r="AD33" i="1"/>
  <c r="AE33" i="1"/>
  <c r="AD34" i="1"/>
  <c r="AE34" i="1"/>
  <c r="AD35" i="1"/>
  <c r="AE35" i="1"/>
  <c r="AD36" i="1"/>
  <c r="AE36" i="1"/>
  <c r="AD37" i="1"/>
  <c r="AE37" i="1"/>
  <c r="AD38" i="1"/>
  <c r="AE38" i="1"/>
  <c r="AD39" i="1"/>
  <c r="AE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D48" i="1"/>
  <c r="AE48" i="1"/>
  <c r="AD49" i="1"/>
  <c r="AE49" i="1"/>
  <c r="AD50" i="1"/>
  <c r="AE50" i="1"/>
  <c r="AD51" i="1"/>
  <c r="AE51" i="1"/>
  <c r="AE2" i="1"/>
  <c r="AD2" i="1"/>
</calcChain>
</file>

<file path=xl/sharedStrings.xml><?xml version="1.0" encoding="utf-8"?>
<sst xmlns="http://schemas.openxmlformats.org/spreadsheetml/2006/main" count="332" uniqueCount="68">
  <si>
    <t>Farmer</t>
  </si>
  <si>
    <t>Field</t>
  </si>
  <si>
    <t>Date</t>
  </si>
  <si>
    <t>Taylor</t>
  </si>
  <si>
    <t>t20_30_ct</t>
  </si>
  <si>
    <t>t30_40_ct</t>
  </si>
  <si>
    <t>t40_50_ct</t>
  </si>
  <si>
    <t>t50_60_ct</t>
  </si>
  <si>
    <t>t60_70_ct</t>
  </si>
  <si>
    <t>t70_80_ct</t>
  </si>
  <si>
    <t>t80_90_ct</t>
  </si>
  <si>
    <t>t20_30_wt</t>
  </si>
  <si>
    <t>t30_40_wt</t>
  </si>
  <si>
    <t>t40_50_wt</t>
  </si>
  <si>
    <t>t50_60_wt</t>
  </si>
  <si>
    <t>t60_70_wt</t>
  </si>
  <si>
    <t>t70_80_wt</t>
  </si>
  <si>
    <t>t80_90_wt</t>
  </si>
  <si>
    <t>samp_length</t>
  </si>
  <si>
    <t>plant_no</t>
  </si>
  <si>
    <t>stems_above</t>
  </si>
  <si>
    <t>stems_below</t>
  </si>
  <si>
    <t>Farmer name, character</t>
  </si>
  <si>
    <t>Field name, character</t>
  </si>
  <si>
    <t>Date of sample, ISO 8601</t>
  </si>
  <si>
    <t>Centre to centre length of 5 plants in cm</t>
  </si>
  <si>
    <t>unique sample number (10 samples per field)</t>
  </si>
  <si>
    <t>unique plant number (5 plants per sample)</t>
  </si>
  <si>
    <t>below ground stem count</t>
  </si>
  <si>
    <t>above ground stem count</t>
  </si>
  <si>
    <t>tuber count 20-30mm</t>
  </si>
  <si>
    <t>tuber weight in g 20-30mm</t>
  </si>
  <si>
    <t>tuber count 30-40mm</t>
  </si>
  <si>
    <t>tuber weight in g 30-40mm</t>
  </si>
  <si>
    <t>tuber count 40-50mm</t>
  </si>
  <si>
    <t>tuber weight in g 40-50mm</t>
  </si>
  <si>
    <t>tuber count 50-60mm</t>
  </si>
  <si>
    <t>tuber weight in g 50-60mm</t>
  </si>
  <si>
    <t>tuber count 60-70mm</t>
  </si>
  <si>
    <t>tuber weight in g 60-70mm</t>
  </si>
  <si>
    <t>tuber count 70-80mm</t>
  </si>
  <si>
    <t>tuber weight in g 70-80mm</t>
  </si>
  <si>
    <t>tuber count 80-90mm</t>
  </si>
  <si>
    <t>tuber weight in g 80-90mm</t>
  </si>
  <si>
    <t>samp_no</t>
  </si>
  <si>
    <t>WTW</t>
  </si>
  <si>
    <t>variety</t>
  </si>
  <si>
    <t>unique_sample_id</t>
  </si>
  <si>
    <t>unique_plant_id</t>
  </si>
  <si>
    <t>data</t>
  </si>
  <si>
    <t>HAU</t>
  </si>
  <si>
    <t>lon</t>
  </si>
  <si>
    <t>lat</t>
  </si>
  <si>
    <t>15 Acre</t>
  </si>
  <si>
    <t>dealings.salary.scaffold</t>
  </si>
  <si>
    <t>paintings.generally.blacked</t>
  </si>
  <si>
    <t>clarifies.icon.blurts</t>
  </si>
  <si>
    <t>stared.takeover.afterglow</t>
  </si>
  <si>
    <t>bulky.skirting.rear</t>
  </si>
  <si>
    <t>pupils.bother.sandbags</t>
  </si>
  <si>
    <t>inhaled.economics.documents</t>
  </si>
  <si>
    <t>serious.segregate.dispenser</t>
  </si>
  <si>
    <t>prices.wired.infinite</t>
  </si>
  <si>
    <t>jogging.remembers.tonight</t>
  </si>
  <si>
    <t>Jester</t>
  </si>
  <si>
    <t>This dataset contains measurements from 10 destructive samples of tuber yield, 5 plants per sample</t>
  </si>
  <si>
    <t>tot_count</t>
  </si>
  <si>
    <t>tot_wt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</si>
</sst>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6129-6804-4A9A-933A-6C0831F8304E}">
  <dimension ref="A1:F51"/>
  <sheetViews>
    <sheetView tabSelected="1" zoomScale="190" zoomScaleNormal="190" workbookViewId="0">
      <selection activeCell="E4" sqref="E4:F4"/>
    </sheetView>
  </sheetViews>
  <sheetFormatPr defaultRowHeight="15.75" x14ac:dyDescent="0.25"/>
  <cols>
    <col min="1" max="1" width="13.140625" style="2" bestFit="1" customWidth="1"/>
    <col min="2" max="2" width="9.42578125" style="2" bestFit="1" customWidth="1"/>
    <col min="3" max="3" width="9.140625" style="2"/>
    <col min="4" max="4" width="13.42578125" style="2" bestFit="1" customWidth="1"/>
    <col min="5" max="5" width="10" style="2" bestFit="1" customWidth="1"/>
    <col min="6" max="6" width="7" style="2" bestFit="1" customWidth="1"/>
  </cols>
  <sheetData>
    <row r="1" spans="1:6" x14ac:dyDescent="0.25">
      <c r="A1" s="2" t="s">
        <v>18</v>
      </c>
      <c r="B1" s="2" t="s">
        <v>44</v>
      </c>
      <c r="C1" s="2" t="s">
        <v>19</v>
      </c>
      <c r="D1" s="2" t="s">
        <v>20</v>
      </c>
      <c r="E1" s="2" t="s">
        <v>66</v>
      </c>
      <c r="F1" s="2" t="s">
        <v>67</v>
      </c>
    </row>
    <row r="2" spans="1:6" x14ac:dyDescent="0.25">
      <c r="A2" s="2">
        <v>158</v>
      </c>
      <c r="B2" s="2">
        <v>1</v>
      </c>
      <c r="C2" s="2">
        <v>1</v>
      </c>
      <c r="D2" s="2">
        <v>5</v>
      </c>
      <c r="E2" s="2">
        <v>9</v>
      </c>
      <c r="F2" s="2">
        <v>161</v>
      </c>
    </row>
    <row r="3" spans="1:6" x14ac:dyDescent="0.25">
      <c r="A3" s="2">
        <v>158</v>
      </c>
      <c r="B3" s="2">
        <v>1</v>
      </c>
      <c r="C3" s="2">
        <v>2</v>
      </c>
      <c r="D3" s="2">
        <v>4</v>
      </c>
      <c r="E3" s="2">
        <v>12</v>
      </c>
      <c r="F3" s="2">
        <v>361</v>
      </c>
    </row>
    <row r="4" spans="1:6" x14ac:dyDescent="0.25">
      <c r="A4" s="2">
        <v>158</v>
      </c>
      <c r="B4" s="2">
        <v>1</v>
      </c>
      <c r="C4" s="2">
        <v>3</v>
      </c>
      <c r="D4" s="2">
        <v>9</v>
      </c>
      <c r="E4" s="2">
        <v>41</v>
      </c>
      <c r="F4" s="2">
        <v>1059</v>
      </c>
    </row>
    <row r="5" spans="1:6" x14ac:dyDescent="0.25">
      <c r="A5" s="2">
        <v>158</v>
      </c>
      <c r="B5" s="2">
        <v>1</v>
      </c>
      <c r="C5" s="2">
        <v>4</v>
      </c>
      <c r="D5" s="2">
        <v>8</v>
      </c>
      <c r="E5" s="2">
        <v>36</v>
      </c>
      <c r="F5" s="2">
        <v>775</v>
      </c>
    </row>
    <row r="6" spans="1:6" x14ac:dyDescent="0.25">
      <c r="A6" s="2">
        <v>158</v>
      </c>
      <c r="B6" s="2">
        <v>1</v>
      </c>
      <c r="C6" s="2">
        <v>5</v>
      </c>
      <c r="D6" s="2">
        <v>5</v>
      </c>
      <c r="E6" s="2">
        <v>22</v>
      </c>
      <c r="F6" s="2">
        <v>686</v>
      </c>
    </row>
    <row r="7" spans="1:6" x14ac:dyDescent="0.25">
      <c r="A7" s="2">
        <v>141</v>
      </c>
      <c r="B7" s="2">
        <v>2</v>
      </c>
      <c r="C7" s="2">
        <v>1</v>
      </c>
      <c r="D7" s="2">
        <v>5</v>
      </c>
      <c r="E7" s="2">
        <v>14</v>
      </c>
      <c r="F7" s="2">
        <v>527</v>
      </c>
    </row>
    <row r="8" spans="1:6" x14ac:dyDescent="0.25">
      <c r="A8" s="2">
        <v>141</v>
      </c>
      <c r="B8" s="2">
        <v>2</v>
      </c>
      <c r="C8" s="2">
        <v>2</v>
      </c>
      <c r="D8" s="2">
        <v>4</v>
      </c>
      <c r="E8" s="2">
        <v>17</v>
      </c>
      <c r="F8" s="2">
        <v>905</v>
      </c>
    </row>
    <row r="9" spans="1:6" x14ac:dyDescent="0.25">
      <c r="A9" s="2">
        <v>141</v>
      </c>
      <c r="B9" s="2">
        <v>2</v>
      </c>
      <c r="C9" s="2">
        <v>3</v>
      </c>
      <c r="D9" s="2">
        <v>5</v>
      </c>
      <c r="E9" s="2">
        <v>23</v>
      </c>
      <c r="F9" s="2">
        <v>935</v>
      </c>
    </row>
    <row r="10" spans="1:6" x14ac:dyDescent="0.25">
      <c r="A10" s="2">
        <v>141</v>
      </c>
      <c r="B10" s="2">
        <v>2</v>
      </c>
      <c r="C10" s="2">
        <v>4</v>
      </c>
      <c r="D10" s="2">
        <v>4</v>
      </c>
      <c r="E10" s="2">
        <v>8</v>
      </c>
      <c r="F10" s="2">
        <v>415</v>
      </c>
    </row>
    <row r="11" spans="1:6" x14ac:dyDescent="0.25">
      <c r="A11" s="2">
        <v>141</v>
      </c>
      <c r="B11" s="2">
        <v>2</v>
      </c>
      <c r="C11" s="2">
        <v>5</v>
      </c>
      <c r="D11" s="2">
        <v>4</v>
      </c>
      <c r="E11" s="2">
        <v>9</v>
      </c>
      <c r="F11" s="2">
        <v>192</v>
      </c>
    </row>
    <row r="12" spans="1:6" x14ac:dyDescent="0.25">
      <c r="A12" s="2">
        <v>160</v>
      </c>
      <c r="B12" s="2">
        <v>3</v>
      </c>
      <c r="C12" s="2">
        <v>1</v>
      </c>
      <c r="D12" s="2">
        <v>5</v>
      </c>
      <c r="E12" s="2">
        <v>26</v>
      </c>
      <c r="F12" s="2">
        <v>900</v>
      </c>
    </row>
    <row r="13" spans="1:6" x14ac:dyDescent="0.25">
      <c r="A13" s="2">
        <v>160</v>
      </c>
      <c r="B13" s="2">
        <v>3</v>
      </c>
      <c r="C13" s="2">
        <v>2</v>
      </c>
      <c r="D13" s="2">
        <v>10</v>
      </c>
      <c r="E13" s="2">
        <v>50</v>
      </c>
      <c r="F13" s="2">
        <v>1400</v>
      </c>
    </row>
    <row r="14" spans="1:6" x14ac:dyDescent="0.25">
      <c r="A14" s="2">
        <v>160</v>
      </c>
      <c r="B14" s="2">
        <v>3</v>
      </c>
      <c r="C14" s="2">
        <v>3</v>
      </c>
      <c r="D14" s="2">
        <v>8</v>
      </c>
      <c r="E14" s="2">
        <v>14</v>
      </c>
      <c r="F14" s="2">
        <v>512</v>
      </c>
    </row>
    <row r="15" spans="1:6" x14ac:dyDescent="0.25">
      <c r="A15" s="2">
        <v>160</v>
      </c>
      <c r="B15" s="2">
        <v>3</v>
      </c>
      <c r="C15" s="2">
        <v>4</v>
      </c>
      <c r="D15" s="2">
        <v>6</v>
      </c>
      <c r="E15" s="2">
        <v>18</v>
      </c>
      <c r="F15" s="2">
        <v>542</v>
      </c>
    </row>
    <row r="16" spans="1:6" x14ac:dyDescent="0.25">
      <c r="A16" s="2">
        <v>160</v>
      </c>
      <c r="B16" s="2">
        <v>3</v>
      </c>
      <c r="C16" s="2">
        <v>5</v>
      </c>
      <c r="D16" s="2">
        <v>10</v>
      </c>
      <c r="E16" s="2">
        <v>34</v>
      </c>
      <c r="F16" s="2">
        <v>724</v>
      </c>
    </row>
    <row r="17" spans="1:6" x14ac:dyDescent="0.25">
      <c r="A17" s="2">
        <v>155</v>
      </c>
      <c r="B17" s="2">
        <v>4</v>
      </c>
      <c r="C17" s="2">
        <v>1</v>
      </c>
      <c r="D17" s="2">
        <v>2</v>
      </c>
      <c r="E17" s="2">
        <v>8</v>
      </c>
      <c r="F17" s="2">
        <v>819</v>
      </c>
    </row>
    <row r="18" spans="1:6" x14ac:dyDescent="0.25">
      <c r="A18" s="2">
        <v>155</v>
      </c>
      <c r="B18" s="2">
        <v>4</v>
      </c>
      <c r="C18" s="2">
        <v>2</v>
      </c>
      <c r="D18" s="2">
        <v>6</v>
      </c>
      <c r="E18" s="2">
        <v>23</v>
      </c>
      <c r="F18" s="2">
        <v>617</v>
      </c>
    </row>
    <row r="19" spans="1:6" x14ac:dyDescent="0.25">
      <c r="A19" s="2">
        <v>155</v>
      </c>
      <c r="B19" s="2">
        <v>4</v>
      </c>
      <c r="C19" s="2">
        <v>3</v>
      </c>
      <c r="D19" s="2">
        <v>5</v>
      </c>
      <c r="E19" s="2">
        <v>26</v>
      </c>
      <c r="F19" s="2">
        <v>991</v>
      </c>
    </row>
    <row r="20" spans="1:6" x14ac:dyDescent="0.25">
      <c r="A20" s="2">
        <v>155</v>
      </c>
      <c r="B20" s="2">
        <v>4</v>
      </c>
      <c r="C20" s="2">
        <v>4</v>
      </c>
      <c r="D20" s="2">
        <v>4</v>
      </c>
      <c r="E20" s="2">
        <v>19</v>
      </c>
      <c r="F20" s="2">
        <v>548</v>
      </c>
    </row>
    <row r="21" spans="1:6" x14ac:dyDescent="0.25">
      <c r="A21" s="2">
        <v>155</v>
      </c>
      <c r="B21" s="2">
        <v>4</v>
      </c>
      <c r="C21" s="2">
        <v>5</v>
      </c>
      <c r="D21" s="2">
        <v>3</v>
      </c>
      <c r="E21" s="2">
        <v>17</v>
      </c>
      <c r="F21" s="2">
        <v>711</v>
      </c>
    </row>
    <row r="22" spans="1:6" x14ac:dyDescent="0.25">
      <c r="A22" s="2">
        <v>155</v>
      </c>
      <c r="B22" s="2">
        <v>5</v>
      </c>
      <c r="C22" s="2">
        <v>1</v>
      </c>
      <c r="D22" s="2">
        <v>8</v>
      </c>
      <c r="E22" s="2">
        <v>27</v>
      </c>
      <c r="F22" s="2">
        <v>709</v>
      </c>
    </row>
    <row r="23" spans="1:6" x14ac:dyDescent="0.25">
      <c r="A23" s="2">
        <v>155</v>
      </c>
      <c r="B23" s="2">
        <v>5</v>
      </c>
      <c r="C23" s="2">
        <v>2</v>
      </c>
      <c r="D23" s="2">
        <v>9</v>
      </c>
      <c r="E23" s="2">
        <v>37</v>
      </c>
      <c r="F23" s="2">
        <v>919</v>
      </c>
    </row>
    <row r="24" spans="1:6" x14ac:dyDescent="0.25">
      <c r="A24" s="2">
        <v>155</v>
      </c>
      <c r="B24" s="2">
        <v>5</v>
      </c>
      <c r="C24" s="2">
        <v>3</v>
      </c>
      <c r="D24" s="2">
        <v>9</v>
      </c>
      <c r="E24" s="2">
        <v>39</v>
      </c>
      <c r="F24" s="2">
        <v>1067</v>
      </c>
    </row>
    <row r="25" spans="1:6" x14ac:dyDescent="0.25">
      <c r="A25" s="2">
        <v>155</v>
      </c>
      <c r="B25" s="2">
        <v>5</v>
      </c>
      <c r="C25" s="2">
        <v>4</v>
      </c>
      <c r="D25" s="2">
        <v>6</v>
      </c>
      <c r="E25" s="2">
        <v>39</v>
      </c>
      <c r="F25" s="2">
        <v>1363</v>
      </c>
    </row>
    <row r="26" spans="1:6" x14ac:dyDescent="0.25">
      <c r="A26" s="2">
        <v>155</v>
      </c>
      <c r="B26" s="2">
        <v>5</v>
      </c>
      <c r="C26" s="2">
        <v>5</v>
      </c>
      <c r="D26" s="2">
        <v>10</v>
      </c>
      <c r="E26" s="2">
        <v>39</v>
      </c>
      <c r="F26" s="2">
        <v>1249</v>
      </c>
    </row>
    <row r="27" spans="1:6" x14ac:dyDescent="0.25">
      <c r="A27" s="2">
        <v>105</v>
      </c>
      <c r="B27" s="2">
        <v>6</v>
      </c>
      <c r="C27" s="2">
        <v>1</v>
      </c>
      <c r="D27" s="2">
        <v>9</v>
      </c>
      <c r="E27" s="2">
        <v>28</v>
      </c>
      <c r="F27" s="2">
        <v>684</v>
      </c>
    </row>
    <row r="28" spans="1:6" x14ac:dyDescent="0.25">
      <c r="A28" s="2">
        <v>105</v>
      </c>
      <c r="B28" s="2">
        <v>6</v>
      </c>
      <c r="C28" s="2">
        <v>2</v>
      </c>
      <c r="D28" s="2">
        <v>5</v>
      </c>
      <c r="E28" s="2">
        <v>24</v>
      </c>
      <c r="F28" s="2">
        <v>789</v>
      </c>
    </row>
    <row r="29" spans="1:6" x14ac:dyDescent="0.25">
      <c r="A29" s="2">
        <v>105</v>
      </c>
      <c r="B29" s="2">
        <v>6</v>
      </c>
      <c r="C29" s="2">
        <v>3</v>
      </c>
      <c r="D29" s="2">
        <v>7</v>
      </c>
      <c r="E29" s="2">
        <v>39</v>
      </c>
      <c r="F29" s="2">
        <v>1067</v>
      </c>
    </row>
    <row r="30" spans="1:6" x14ac:dyDescent="0.25">
      <c r="A30" s="2">
        <v>105</v>
      </c>
      <c r="B30" s="2">
        <v>6</v>
      </c>
      <c r="C30" s="2">
        <v>4</v>
      </c>
      <c r="D30" s="2">
        <v>8</v>
      </c>
      <c r="E30" s="2">
        <v>32</v>
      </c>
      <c r="F30" s="2">
        <v>782</v>
      </c>
    </row>
    <row r="31" spans="1:6" x14ac:dyDescent="0.25">
      <c r="A31" s="2">
        <v>105</v>
      </c>
      <c r="B31" s="2">
        <v>6</v>
      </c>
      <c r="C31" s="2">
        <v>5</v>
      </c>
      <c r="D31" s="2">
        <v>4</v>
      </c>
      <c r="E31" s="2">
        <v>12</v>
      </c>
      <c r="F31" s="2">
        <v>338</v>
      </c>
    </row>
    <row r="32" spans="1:6" x14ac:dyDescent="0.25">
      <c r="A32" s="2">
        <v>147</v>
      </c>
      <c r="B32" s="2">
        <v>7</v>
      </c>
      <c r="C32" s="2">
        <v>1</v>
      </c>
      <c r="D32" s="2">
        <v>4</v>
      </c>
      <c r="E32" s="2">
        <v>23</v>
      </c>
      <c r="F32" s="2">
        <v>842</v>
      </c>
    </row>
    <row r="33" spans="1:6" x14ac:dyDescent="0.25">
      <c r="A33" s="2">
        <v>147</v>
      </c>
      <c r="B33" s="2">
        <v>7</v>
      </c>
      <c r="C33" s="2">
        <v>2</v>
      </c>
      <c r="D33" s="2">
        <v>7</v>
      </c>
      <c r="E33" s="2">
        <v>28</v>
      </c>
      <c r="F33" s="2">
        <v>1009</v>
      </c>
    </row>
    <row r="34" spans="1:6" x14ac:dyDescent="0.25">
      <c r="A34" s="2">
        <v>147</v>
      </c>
      <c r="B34" s="2">
        <v>7</v>
      </c>
      <c r="C34" s="2">
        <v>3</v>
      </c>
      <c r="D34" s="2">
        <v>10</v>
      </c>
      <c r="E34" s="2">
        <v>23</v>
      </c>
      <c r="F34" s="2">
        <v>907</v>
      </c>
    </row>
    <row r="35" spans="1:6" x14ac:dyDescent="0.25">
      <c r="A35" s="2">
        <v>147</v>
      </c>
      <c r="B35" s="2">
        <v>7</v>
      </c>
      <c r="C35" s="2">
        <v>4</v>
      </c>
      <c r="D35" s="2">
        <v>4</v>
      </c>
      <c r="E35" s="2">
        <v>27</v>
      </c>
      <c r="F35" s="2">
        <v>1128</v>
      </c>
    </row>
    <row r="36" spans="1:6" x14ac:dyDescent="0.25">
      <c r="A36" s="2">
        <v>147</v>
      </c>
      <c r="B36" s="2">
        <v>7</v>
      </c>
      <c r="C36" s="2">
        <v>5</v>
      </c>
      <c r="D36" s="2">
        <v>7</v>
      </c>
      <c r="E36" s="2">
        <v>19</v>
      </c>
      <c r="F36" s="2">
        <v>705</v>
      </c>
    </row>
    <row r="37" spans="1:6" x14ac:dyDescent="0.25">
      <c r="A37" s="2">
        <v>160</v>
      </c>
      <c r="B37" s="2">
        <v>8</v>
      </c>
      <c r="C37" s="2">
        <v>1</v>
      </c>
      <c r="D37" s="2">
        <v>6</v>
      </c>
      <c r="E37" s="2">
        <v>12</v>
      </c>
      <c r="F37" s="2">
        <v>900</v>
      </c>
    </row>
    <row r="38" spans="1:6" x14ac:dyDescent="0.25">
      <c r="A38" s="2">
        <v>160</v>
      </c>
      <c r="B38" s="2">
        <v>8</v>
      </c>
      <c r="C38" s="2">
        <v>2</v>
      </c>
      <c r="D38" s="2">
        <v>9</v>
      </c>
      <c r="E38" s="2">
        <v>35</v>
      </c>
      <c r="F38" s="2">
        <v>1273</v>
      </c>
    </row>
    <row r="39" spans="1:6" x14ac:dyDescent="0.25">
      <c r="A39" s="2">
        <v>160</v>
      </c>
      <c r="B39" s="2">
        <v>8</v>
      </c>
      <c r="C39" s="2">
        <v>3</v>
      </c>
      <c r="D39" s="2">
        <v>9</v>
      </c>
      <c r="E39" s="2">
        <v>34</v>
      </c>
      <c r="F39" s="2">
        <v>984</v>
      </c>
    </row>
    <row r="40" spans="1:6" x14ac:dyDescent="0.25">
      <c r="A40" s="2">
        <v>160</v>
      </c>
      <c r="B40" s="2">
        <v>8</v>
      </c>
      <c r="C40" s="2">
        <v>4</v>
      </c>
      <c r="D40" s="2">
        <v>6</v>
      </c>
      <c r="E40" s="2">
        <v>20</v>
      </c>
      <c r="F40" s="2">
        <v>763</v>
      </c>
    </row>
    <row r="41" spans="1:6" x14ac:dyDescent="0.25">
      <c r="A41" s="2">
        <v>160</v>
      </c>
      <c r="B41" s="2">
        <v>8</v>
      </c>
      <c r="C41" s="2">
        <v>5</v>
      </c>
      <c r="D41" s="2">
        <v>9</v>
      </c>
      <c r="E41" s="2">
        <v>30</v>
      </c>
      <c r="F41" s="2">
        <v>1028</v>
      </c>
    </row>
    <row r="42" spans="1:6" x14ac:dyDescent="0.25">
      <c r="A42" s="2">
        <v>140</v>
      </c>
      <c r="B42" s="2">
        <v>9</v>
      </c>
      <c r="C42" s="2">
        <v>1</v>
      </c>
      <c r="D42" s="2">
        <v>7</v>
      </c>
      <c r="E42" s="2">
        <v>31</v>
      </c>
      <c r="F42" s="2">
        <v>1018</v>
      </c>
    </row>
    <row r="43" spans="1:6" x14ac:dyDescent="0.25">
      <c r="A43" s="2">
        <v>140</v>
      </c>
      <c r="B43" s="2">
        <v>9</v>
      </c>
      <c r="C43" s="2">
        <v>2</v>
      </c>
      <c r="D43" s="2">
        <v>9</v>
      </c>
      <c r="E43" s="2">
        <v>23</v>
      </c>
      <c r="F43" s="2">
        <v>1604</v>
      </c>
    </row>
    <row r="44" spans="1:6" x14ac:dyDescent="0.25">
      <c r="A44" s="2">
        <v>140</v>
      </c>
      <c r="B44" s="2">
        <v>9</v>
      </c>
      <c r="C44" s="2">
        <v>3</v>
      </c>
      <c r="D44" s="2">
        <v>3</v>
      </c>
      <c r="E44" s="2">
        <v>27</v>
      </c>
      <c r="F44" s="2">
        <v>1043</v>
      </c>
    </row>
    <row r="45" spans="1:6" x14ac:dyDescent="0.25">
      <c r="A45" s="2">
        <v>140</v>
      </c>
      <c r="B45" s="2">
        <v>9</v>
      </c>
      <c r="C45" s="2">
        <v>4</v>
      </c>
      <c r="D45" s="2">
        <v>7</v>
      </c>
      <c r="E45" s="2">
        <v>25</v>
      </c>
      <c r="F45" s="2">
        <v>958</v>
      </c>
    </row>
    <row r="46" spans="1:6" x14ac:dyDescent="0.25">
      <c r="A46" s="2">
        <v>140</v>
      </c>
      <c r="B46" s="2">
        <v>9</v>
      </c>
      <c r="C46" s="2">
        <v>5</v>
      </c>
      <c r="D46" s="2">
        <v>8</v>
      </c>
      <c r="E46" s="2">
        <v>28</v>
      </c>
      <c r="F46" s="2">
        <v>1183</v>
      </c>
    </row>
    <row r="47" spans="1:6" x14ac:dyDescent="0.25">
      <c r="A47" s="2">
        <v>160</v>
      </c>
      <c r="B47" s="2">
        <v>10</v>
      </c>
      <c r="C47" s="2">
        <v>1</v>
      </c>
      <c r="D47" s="2">
        <v>8</v>
      </c>
      <c r="E47" s="2">
        <v>35</v>
      </c>
      <c r="F47" s="2">
        <v>1236</v>
      </c>
    </row>
    <row r="48" spans="1:6" x14ac:dyDescent="0.25">
      <c r="A48" s="2">
        <v>160</v>
      </c>
      <c r="B48" s="2">
        <v>10</v>
      </c>
      <c r="C48" s="2">
        <v>2</v>
      </c>
      <c r="D48" s="2">
        <v>7</v>
      </c>
      <c r="E48" s="2">
        <v>28</v>
      </c>
      <c r="F48" s="2">
        <v>1517</v>
      </c>
    </row>
    <row r="49" spans="1:6" x14ac:dyDescent="0.25">
      <c r="A49" s="2">
        <v>160</v>
      </c>
      <c r="B49" s="2">
        <v>10</v>
      </c>
      <c r="C49" s="2">
        <v>3</v>
      </c>
      <c r="D49" s="2">
        <v>7</v>
      </c>
      <c r="E49" s="2">
        <v>36</v>
      </c>
      <c r="F49" s="2">
        <v>1077</v>
      </c>
    </row>
    <row r="50" spans="1:6" x14ac:dyDescent="0.25">
      <c r="A50" s="2">
        <v>160</v>
      </c>
      <c r="B50" s="2">
        <v>10</v>
      </c>
      <c r="C50" s="2">
        <v>4</v>
      </c>
      <c r="D50" s="2">
        <v>9</v>
      </c>
      <c r="E50" s="2">
        <v>38</v>
      </c>
      <c r="F50" s="2">
        <v>1367</v>
      </c>
    </row>
    <row r="51" spans="1:6" x14ac:dyDescent="0.25">
      <c r="A51" s="2">
        <v>160</v>
      </c>
      <c r="B51" s="2">
        <v>10</v>
      </c>
      <c r="C51" s="2">
        <v>5</v>
      </c>
      <c r="D51" s="2">
        <v>8</v>
      </c>
      <c r="E51" s="2">
        <v>37</v>
      </c>
      <c r="F51" s="2">
        <v>1224</v>
      </c>
    </row>
  </sheetData>
  <conditionalFormatting sqref="A2:D51">
    <cfRule type="expression" dxfId="5" priority="1">
      <formula>MOD(ROW()-7,10)+1&lt;=5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C82C2-7DFA-4440-8CDB-4686A8EF5803}">
  <dimension ref="A1:AE51"/>
  <sheetViews>
    <sheetView zoomScaleNormal="100" workbookViewId="0">
      <pane ySplit="1" topLeftCell="A2" activePane="bottomLeft" state="frozen"/>
      <selection pane="bottomLeft" activeCell="O1" sqref="O1:O1048576"/>
    </sheetView>
  </sheetViews>
  <sheetFormatPr defaultColWidth="16.5703125" defaultRowHeight="15.75" x14ac:dyDescent="0.25"/>
  <cols>
    <col min="1" max="2" width="16.5703125" style="2"/>
    <col min="3" max="4" width="16.5703125" style="2" customWidth="1"/>
    <col min="5" max="5" width="22" style="2" customWidth="1"/>
    <col min="6" max="7" width="16.5703125" style="2" customWidth="1"/>
    <col min="8" max="8" width="28.7109375" style="2" customWidth="1"/>
    <col min="9" max="16384" width="16.5703125" style="2"/>
  </cols>
  <sheetData>
    <row r="1" spans="1:31" x14ac:dyDescent="0.25">
      <c r="A1" s="2" t="s">
        <v>47</v>
      </c>
      <c r="B1" s="2" t="s">
        <v>48</v>
      </c>
      <c r="C1" s="2" t="s">
        <v>49</v>
      </c>
      <c r="D1" s="2" t="s">
        <v>0</v>
      </c>
      <c r="E1" s="2" t="s">
        <v>1</v>
      </c>
      <c r="F1" s="2" t="s">
        <v>46</v>
      </c>
      <c r="G1" s="2" t="s">
        <v>2</v>
      </c>
      <c r="H1" s="2" t="s">
        <v>45</v>
      </c>
      <c r="I1" s="2" t="s">
        <v>52</v>
      </c>
      <c r="J1" s="2" t="s">
        <v>51</v>
      </c>
      <c r="K1" s="2" t="s">
        <v>18</v>
      </c>
      <c r="L1" s="2" t="s">
        <v>44</v>
      </c>
      <c r="M1" s="2" t="s">
        <v>19</v>
      </c>
      <c r="N1" s="2" t="s">
        <v>21</v>
      </c>
      <c r="O1" s="2" t="s">
        <v>20</v>
      </c>
      <c r="P1" s="2" t="s">
        <v>4</v>
      </c>
      <c r="Q1" s="2" t="s">
        <v>11</v>
      </c>
      <c r="R1" s="2" t="s">
        <v>5</v>
      </c>
      <c r="S1" s="2" t="s">
        <v>12</v>
      </c>
      <c r="T1" s="2" t="s">
        <v>6</v>
      </c>
      <c r="U1" s="2" t="s">
        <v>13</v>
      </c>
      <c r="V1" s="2" t="s">
        <v>7</v>
      </c>
      <c r="W1" s="2" t="s">
        <v>14</v>
      </c>
      <c r="X1" s="2" t="s">
        <v>8</v>
      </c>
      <c r="Y1" s="2" t="s">
        <v>15</v>
      </c>
      <c r="Z1" s="2" t="s">
        <v>9</v>
      </c>
      <c r="AA1" s="2" t="s">
        <v>16</v>
      </c>
      <c r="AB1" s="2" t="s">
        <v>10</v>
      </c>
      <c r="AC1" s="2" t="s">
        <v>17</v>
      </c>
      <c r="AD1" s="2" t="s">
        <v>66</v>
      </c>
      <c r="AE1" s="2" t="s">
        <v>67</v>
      </c>
    </row>
    <row r="2" spans="1:31" x14ac:dyDescent="0.25">
      <c r="A2" s="2">
        <v>1</v>
      </c>
      <c r="B2" s="2">
        <v>1</v>
      </c>
      <c r="C2" s="2" t="s">
        <v>50</v>
      </c>
      <c r="D2" s="2" t="s">
        <v>3</v>
      </c>
      <c r="E2" s="2" t="s">
        <v>53</v>
      </c>
      <c r="F2" s="2" t="s">
        <v>64</v>
      </c>
      <c r="G2" s="3">
        <v>44763</v>
      </c>
      <c r="H2" s="4" t="s">
        <v>54</v>
      </c>
      <c r="I2" s="5">
        <v>52.789740000000002</v>
      </c>
      <c r="J2" s="5">
        <v>-2.579256</v>
      </c>
      <c r="K2" s="2">
        <v>158</v>
      </c>
      <c r="L2" s="2">
        <v>1</v>
      </c>
      <c r="M2" s="2">
        <v>1</v>
      </c>
      <c r="N2" s="2">
        <v>4</v>
      </c>
      <c r="O2" s="2">
        <v>5</v>
      </c>
      <c r="P2" s="2">
        <v>6</v>
      </c>
      <c r="Q2" s="2">
        <v>61</v>
      </c>
      <c r="R2" s="2">
        <v>2</v>
      </c>
      <c r="S2" s="2">
        <v>52</v>
      </c>
      <c r="T2" s="2">
        <v>1</v>
      </c>
      <c r="U2" s="2">
        <v>48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f>SUM(P2,R2,T2,V2,X2,Z2,AB2)</f>
        <v>9</v>
      </c>
      <c r="AE2" s="2">
        <f>SUM(Q2,S2,U2,W2,Y2,AA2,AC2)</f>
        <v>161</v>
      </c>
    </row>
    <row r="3" spans="1:31" x14ac:dyDescent="0.25">
      <c r="A3" s="2">
        <v>1</v>
      </c>
      <c r="B3" s="2">
        <v>2</v>
      </c>
      <c r="C3" s="2" t="s">
        <v>50</v>
      </c>
      <c r="D3" s="2" t="s">
        <v>3</v>
      </c>
      <c r="E3" s="2" t="s">
        <v>53</v>
      </c>
      <c r="F3" s="2" t="s">
        <v>64</v>
      </c>
      <c r="G3" s="3">
        <v>44763</v>
      </c>
      <c r="H3" s="4" t="s">
        <v>54</v>
      </c>
      <c r="I3" s="5">
        <v>52.789740000000002</v>
      </c>
      <c r="J3" s="5">
        <v>-2.579256</v>
      </c>
      <c r="K3" s="2">
        <v>158</v>
      </c>
      <c r="L3" s="2">
        <v>1</v>
      </c>
      <c r="M3" s="2">
        <v>2</v>
      </c>
      <c r="N3" s="2">
        <v>4</v>
      </c>
      <c r="O3" s="2">
        <v>4</v>
      </c>
      <c r="P3" s="2">
        <v>1</v>
      </c>
      <c r="Q3" s="2">
        <v>6</v>
      </c>
      <c r="R3" s="2">
        <v>9</v>
      </c>
      <c r="S3" s="2">
        <v>263</v>
      </c>
      <c r="T3" s="2">
        <v>2</v>
      </c>
      <c r="U3" s="2">
        <v>92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f t="shared" ref="AD3:AD51" si="0">SUM(P3,R3,T3,V3,X3,Z3,AB3)</f>
        <v>12</v>
      </c>
      <c r="AE3" s="2">
        <f t="shared" ref="AE3:AE51" si="1">SUM(Q3,S3,U3,W3,Y3,AA3,AC3)</f>
        <v>361</v>
      </c>
    </row>
    <row r="4" spans="1:31" x14ac:dyDescent="0.25">
      <c r="A4" s="2">
        <v>1</v>
      </c>
      <c r="B4" s="2">
        <v>3</v>
      </c>
      <c r="C4" s="2" t="s">
        <v>50</v>
      </c>
      <c r="D4" s="2" t="s">
        <v>3</v>
      </c>
      <c r="E4" s="2" t="s">
        <v>53</v>
      </c>
      <c r="F4" s="2" t="s">
        <v>64</v>
      </c>
      <c r="G4" s="3">
        <v>44763</v>
      </c>
      <c r="H4" s="4" t="s">
        <v>54</v>
      </c>
      <c r="I4" s="5">
        <v>52.789740000000002</v>
      </c>
      <c r="J4" s="5">
        <v>-2.579256</v>
      </c>
      <c r="K4" s="2">
        <v>158</v>
      </c>
      <c r="L4" s="2">
        <v>1</v>
      </c>
      <c r="M4" s="2">
        <v>3</v>
      </c>
      <c r="N4" s="2">
        <v>9</v>
      </c>
      <c r="O4" s="2">
        <v>9</v>
      </c>
      <c r="P4" s="2">
        <v>15</v>
      </c>
      <c r="Q4" s="2">
        <v>129</v>
      </c>
      <c r="R4" s="2">
        <v>20</v>
      </c>
      <c r="S4" s="2">
        <v>601</v>
      </c>
      <c r="T4" s="2">
        <v>6</v>
      </c>
      <c r="U4" s="2">
        <v>329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f t="shared" si="0"/>
        <v>41</v>
      </c>
      <c r="AE4" s="2">
        <f t="shared" si="1"/>
        <v>1059</v>
      </c>
    </row>
    <row r="5" spans="1:31" x14ac:dyDescent="0.25">
      <c r="A5" s="2">
        <v>1</v>
      </c>
      <c r="B5" s="2">
        <v>4</v>
      </c>
      <c r="C5" s="2" t="s">
        <v>50</v>
      </c>
      <c r="D5" s="2" t="s">
        <v>3</v>
      </c>
      <c r="E5" s="2" t="s">
        <v>53</v>
      </c>
      <c r="F5" s="2" t="s">
        <v>64</v>
      </c>
      <c r="G5" s="3">
        <v>44763</v>
      </c>
      <c r="H5" s="4" t="s">
        <v>54</v>
      </c>
      <c r="I5" s="5">
        <v>52.789740000000002</v>
      </c>
      <c r="J5" s="5">
        <v>-2.579256</v>
      </c>
      <c r="K5" s="2">
        <v>158</v>
      </c>
      <c r="L5" s="2">
        <v>1</v>
      </c>
      <c r="M5" s="2">
        <v>4</v>
      </c>
      <c r="N5" s="2">
        <v>8</v>
      </c>
      <c r="O5" s="2">
        <v>8</v>
      </c>
      <c r="P5" s="2">
        <v>23</v>
      </c>
      <c r="Q5" s="2">
        <v>242</v>
      </c>
      <c r="R5" s="2">
        <v>6</v>
      </c>
      <c r="S5" s="2">
        <v>162</v>
      </c>
      <c r="T5" s="2">
        <v>7</v>
      </c>
      <c r="U5" s="2">
        <v>371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f t="shared" si="0"/>
        <v>36</v>
      </c>
      <c r="AE5" s="2">
        <f t="shared" si="1"/>
        <v>775</v>
      </c>
    </row>
    <row r="6" spans="1:31" x14ac:dyDescent="0.25">
      <c r="A6" s="2">
        <v>1</v>
      </c>
      <c r="B6" s="2">
        <v>5</v>
      </c>
      <c r="C6" s="2" t="s">
        <v>50</v>
      </c>
      <c r="D6" s="2" t="s">
        <v>3</v>
      </c>
      <c r="E6" s="2" t="s">
        <v>53</v>
      </c>
      <c r="F6" s="2" t="s">
        <v>64</v>
      </c>
      <c r="G6" s="3">
        <v>44763</v>
      </c>
      <c r="H6" s="4" t="s">
        <v>54</v>
      </c>
      <c r="I6" s="5">
        <v>52.789740000000002</v>
      </c>
      <c r="J6" s="5">
        <v>-2.579256</v>
      </c>
      <c r="K6" s="2">
        <v>158</v>
      </c>
      <c r="L6" s="2">
        <v>1</v>
      </c>
      <c r="M6" s="2">
        <v>5</v>
      </c>
      <c r="N6" s="2">
        <v>4</v>
      </c>
      <c r="O6" s="2">
        <v>5</v>
      </c>
      <c r="P6" s="2">
        <v>5</v>
      </c>
      <c r="Q6" s="2">
        <v>50</v>
      </c>
      <c r="R6" s="2">
        <v>9</v>
      </c>
      <c r="S6" s="2">
        <v>247</v>
      </c>
      <c r="T6" s="2">
        <v>8</v>
      </c>
      <c r="U6" s="2">
        <v>389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f t="shared" si="0"/>
        <v>22</v>
      </c>
      <c r="AE6" s="2">
        <f t="shared" si="1"/>
        <v>686</v>
      </c>
    </row>
    <row r="7" spans="1:31" x14ac:dyDescent="0.25">
      <c r="A7" s="2">
        <v>2</v>
      </c>
      <c r="B7" s="2">
        <v>6</v>
      </c>
      <c r="C7" s="2" t="s">
        <v>50</v>
      </c>
      <c r="D7" s="2" t="s">
        <v>3</v>
      </c>
      <c r="E7" s="2" t="s">
        <v>53</v>
      </c>
      <c r="F7" s="2" t="s">
        <v>64</v>
      </c>
      <c r="G7" s="3">
        <v>44763</v>
      </c>
      <c r="H7" s="3" t="s">
        <v>55</v>
      </c>
      <c r="I7" s="5">
        <v>52.789470000000001</v>
      </c>
      <c r="J7" s="5">
        <v>-2.5788989999999998</v>
      </c>
      <c r="K7" s="2">
        <v>141</v>
      </c>
      <c r="L7" s="2">
        <v>2</v>
      </c>
      <c r="M7" s="2">
        <v>1</v>
      </c>
      <c r="N7" s="2">
        <v>4</v>
      </c>
      <c r="O7" s="2">
        <v>5</v>
      </c>
      <c r="P7" s="2">
        <v>5</v>
      </c>
      <c r="Q7" s="2">
        <v>47</v>
      </c>
      <c r="R7" s="2">
        <v>5</v>
      </c>
      <c r="S7" s="2">
        <v>151</v>
      </c>
      <c r="T7" s="2">
        <v>4</v>
      </c>
      <c r="U7" s="2">
        <v>329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f t="shared" si="0"/>
        <v>14</v>
      </c>
      <c r="AE7" s="2">
        <f t="shared" si="1"/>
        <v>527</v>
      </c>
    </row>
    <row r="8" spans="1:31" x14ac:dyDescent="0.25">
      <c r="A8" s="2">
        <v>2</v>
      </c>
      <c r="B8" s="2">
        <v>7</v>
      </c>
      <c r="C8" s="2" t="s">
        <v>50</v>
      </c>
      <c r="D8" s="2" t="s">
        <v>3</v>
      </c>
      <c r="E8" s="2" t="s">
        <v>53</v>
      </c>
      <c r="F8" s="2" t="s">
        <v>64</v>
      </c>
      <c r="G8" s="3">
        <v>44763</v>
      </c>
      <c r="H8" s="3" t="s">
        <v>55</v>
      </c>
      <c r="I8" s="5">
        <v>52.789470000000001</v>
      </c>
      <c r="J8" s="5">
        <v>-2.5788989999999998</v>
      </c>
      <c r="K8" s="2">
        <v>141</v>
      </c>
      <c r="L8" s="2">
        <v>2</v>
      </c>
      <c r="M8" s="2">
        <v>2</v>
      </c>
      <c r="N8" s="2">
        <v>2</v>
      </c>
      <c r="O8" s="2">
        <v>4</v>
      </c>
      <c r="P8" s="2">
        <v>3</v>
      </c>
      <c r="Q8" s="2">
        <v>38</v>
      </c>
      <c r="R8" s="2">
        <v>4</v>
      </c>
      <c r="S8" s="2">
        <v>135</v>
      </c>
      <c r="T8" s="2">
        <v>8</v>
      </c>
      <c r="U8" s="2">
        <v>528</v>
      </c>
      <c r="V8" s="2">
        <v>2</v>
      </c>
      <c r="W8" s="2">
        <v>204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f t="shared" si="0"/>
        <v>17</v>
      </c>
      <c r="AE8" s="2">
        <f t="shared" si="1"/>
        <v>905</v>
      </c>
    </row>
    <row r="9" spans="1:31" x14ac:dyDescent="0.25">
      <c r="A9" s="2">
        <v>2</v>
      </c>
      <c r="B9" s="2">
        <v>8</v>
      </c>
      <c r="C9" s="2" t="s">
        <v>50</v>
      </c>
      <c r="D9" s="2" t="s">
        <v>3</v>
      </c>
      <c r="E9" s="2" t="s">
        <v>53</v>
      </c>
      <c r="F9" s="2" t="s">
        <v>64</v>
      </c>
      <c r="G9" s="3">
        <v>44763</v>
      </c>
      <c r="H9" s="3" t="s">
        <v>55</v>
      </c>
      <c r="I9" s="5">
        <v>52.789470000000001</v>
      </c>
      <c r="J9" s="5">
        <v>-2.5788989999999998</v>
      </c>
      <c r="K9" s="2">
        <v>141</v>
      </c>
      <c r="L9" s="2">
        <v>2</v>
      </c>
      <c r="M9" s="2">
        <v>3</v>
      </c>
      <c r="N9" s="2">
        <v>5</v>
      </c>
      <c r="O9" s="2">
        <v>5</v>
      </c>
      <c r="P9" s="2">
        <v>5</v>
      </c>
      <c r="Q9" s="2">
        <v>49</v>
      </c>
      <c r="R9" s="2">
        <v>8</v>
      </c>
      <c r="S9" s="2">
        <v>231</v>
      </c>
      <c r="T9" s="2">
        <v>9</v>
      </c>
      <c r="U9" s="2">
        <v>494</v>
      </c>
      <c r="V9" s="2">
        <v>1</v>
      </c>
      <c r="W9" s="2">
        <v>161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f t="shared" si="0"/>
        <v>23</v>
      </c>
      <c r="AE9" s="2">
        <f t="shared" si="1"/>
        <v>935</v>
      </c>
    </row>
    <row r="10" spans="1:31" x14ac:dyDescent="0.25">
      <c r="A10" s="2">
        <v>2</v>
      </c>
      <c r="B10" s="2">
        <v>9</v>
      </c>
      <c r="C10" s="2" t="s">
        <v>50</v>
      </c>
      <c r="D10" s="2" t="s">
        <v>3</v>
      </c>
      <c r="E10" s="2" t="s">
        <v>53</v>
      </c>
      <c r="F10" s="2" t="s">
        <v>64</v>
      </c>
      <c r="G10" s="3">
        <v>44763</v>
      </c>
      <c r="H10" s="3" t="s">
        <v>55</v>
      </c>
      <c r="I10" s="5">
        <v>52.789470000000001</v>
      </c>
      <c r="J10" s="5">
        <v>-2.5788989999999998</v>
      </c>
      <c r="K10" s="2">
        <v>141</v>
      </c>
      <c r="L10" s="2">
        <v>2</v>
      </c>
      <c r="M10" s="2">
        <v>4</v>
      </c>
      <c r="N10" s="2">
        <v>3</v>
      </c>
      <c r="O10" s="2">
        <v>4</v>
      </c>
      <c r="P10" s="2">
        <v>0</v>
      </c>
      <c r="Q10" s="2">
        <v>0</v>
      </c>
      <c r="R10" s="2">
        <v>6</v>
      </c>
      <c r="S10" s="2">
        <v>209</v>
      </c>
      <c r="T10" s="2">
        <v>1</v>
      </c>
      <c r="U10" s="2">
        <v>83</v>
      </c>
      <c r="V10" s="2">
        <v>1</v>
      </c>
      <c r="W10" s="2">
        <v>123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f t="shared" si="0"/>
        <v>8</v>
      </c>
      <c r="AE10" s="2">
        <f t="shared" si="1"/>
        <v>415</v>
      </c>
    </row>
    <row r="11" spans="1:31" x14ac:dyDescent="0.25">
      <c r="A11" s="2">
        <v>2</v>
      </c>
      <c r="B11" s="2">
        <v>10</v>
      </c>
      <c r="C11" s="2" t="s">
        <v>50</v>
      </c>
      <c r="D11" s="2" t="s">
        <v>3</v>
      </c>
      <c r="E11" s="2" t="s">
        <v>53</v>
      </c>
      <c r="F11" s="2" t="s">
        <v>64</v>
      </c>
      <c r="G11" s="3">
        <v>44763</v>
      </c>
      <c r="H11" s="3" t="s">
        <v>55</v>
      </c>
      <c r="I11" s="5">
        <v>52.789470000000001</v>
      </c>
      <c r="J11" s="5">
        <v>-2.5788989999999998</v>
      </c>
      <c r="K11" s="2">
        <v>141</v>
      </c>
      <c r="L11" s="2">
        <v>2</v>
      </c>
      <c r="M11" s="2">
        <v>5</v>
      </c>
      <c r="N11" s="2">
        <v>4</v>
      </c>
      <c r="O11" s="2">
        <v>4</v>
      </c>
      <c r="P11" s="2">
        <v>4</v>
      </c>
      <c r="Q11" s="2">
        <v>45</v>
      </c>
      <c r="R11" s="2">
        <v>5</v>
      </c>
      <c r="S11" s="2">
        <v>147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f t="shared" si="0"/>
        <v>9</v>
      </c>
      <c r="AE11" s="2">
        <f t="shared" si="1"/>
        <v>192</v>
      </c>
    </row>
    <row r="12" spans="1:31" x14ac:dyDescent="0.25">
      <c r="A12" s="2">
        <v>3</v>
      </c>
      <c r="B12" s="2">
        <v>11</v>
      </c>
      <c r="C12" s="2" t="s">
        <v>50</v>
      </c>
      <c r="D12" s="2" t="s">
        <v>3</v>
      </c>
      <c r="E12" s="2" t="s">
        <v>53</v>
      </c>
      <c r="F12" s="2" t="s">
        <v>64</v>
      </c>
      <c r="G12" s="3">
        <v>44763</v>
      </c>
      <c r="H12" s="4" t="s">
        <v>56</v>
      </c>
      <c r="I12" s="5">
        <v>52.789281000000003</v>
      </c>
      <c r="J12" s="5">
        <v>-2.5784539999999998</v>
      </c>
      <c r="K12" s="2">
        <v>160</v>
      </c>
      <c r="L12" s="2">
        <v>3</v>
      </c>
      <c r="M12" s="2">
        <v>1</v>
      </c>
      <c r="N12" s="2">
        <v>5</v>
      </c>
      <c r="O12" s="2">
        <v>5</v>
      </c>
      <c r="P12" s="2">
        <v>11</v>
      </c>
      <c r="Q12" s="2">
        <v>102</v>
      </c>
      <c r="R12" s="2">
        <v>5</v>
      </c>
      <c r="S12" s="2">
        <v>162</v>
      </c>
      <c r="T12" s="2">
        <v>9</v>
      </c>
      <c r="U12" s="2">
        <v>506</v>
      </c>
      <c r="V12" s="2">
        <v>1</v>
      </c>
      <c r="W12" s="2">
        <v>130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f t="shared" si="0"/>
        <v>26</v>
      </c>
      <c r="AE12" s="2">
        <f t="shared" si="1"/>
        <v>900</v>
      </c>
    </row>
    <row r="13" spans="1:31" x14ac:dyDescent="0.25">
      <c r="A13" s="2">
        <v>3</v>
      </c>
      <c r="B13" s="2">
        <v>12</v>
      </c>
      <c r="C13" s="2" t="s">
        <v>50</v>
      </c>
      <c r="D13" s="2" t="s">
        <v>3</v>
      </c>
      <c r="E13" s="2" t="s">
        <v>53</v>
      </c>
      <c r="F13" s="2" t="s">
        <v>64</v>
      </c>
      <c r="G13" s="3">
        <v>44763</v>
      </c>
      <c r="H13" s="4" t="s">
        <v>56</v>
      </c>
      <c r="I13" s="5">
        <v>52.789281000000003</v>
      </c>
      <c r="J13" s="5">
        <v>-2.5784539999999998</v>
      </c>
      <c r="K13" s="2">
        <v>160</v>
      </c>
      <c r="L13" s="2">
        <v>3</v>
      </c>
      <c r="M13" s="2">
        <v>2</v>
      </c>
      <c r="N13" s="2">
        <v>10</v>
      </c>
      <c r="O13" s="2">
        <v>10</v>
      </c>
      <c r="P13" s="2">
        <v>20</v>
      </c>
      <c r="Q13" s="2">
        <v>206</v>
      </c>
      <c r="R13" s="2">
        <v>21</v>
      </c>
      <c r="S13" s="2">
        <v>599</v>
      </c>
      <c r="T13" s="2">
        <v>9</v>
      </c>
      <c r="U13" s="2">
        <v>595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f t="shared" si="0"/>
        <v>50</v>
      </c>
      <c r="AE13" s="2">
        <f t="shared" si="1"/>
        <v>1400</v>
      </c>
    </row>
    <row r="14" spans="1:31" x14ac:dyDescent="0.25">
      <c r="A14" s="2">
        <v>3</v>
      </c>
      <c r="B14" s="2">
        <v>13</v>
      </c>
      <c r="C14" s="2" t="s">
        <v>50</v>
      </c>
      <c r="D14" s="2" t="s">
        <v>3</v>
      </c>
      <c r="E14" s="2" t="s">
        <v>53</v>
      </c>
      <c r="F14" s="2" t="s">
        <v>64</v>
      </c>
      <c r="G14" s="3">
        <v>44763</v>
      </c>
      <c r="H14" s="4" t="s">
        <v>56</v>
      </c>
      <c r="I14" s="5">
        <v>52.789281000000003</v>
      </c>
      <c r="J14" s="5">
        <v>-2.5784539999999998</v>
      </c>
      <c r="K14" s="2">
        <v>160</v>
      </c>
      <c r="L14" s="2">
        <v>3</v>
      </c>
      <c r="M14" s="2">
        <v>3</v>
      </c>
      <c r="N14" s="2">
        <v>7</v>
      </c>
      <c r="O14" s="2">
        <v>8</v>
      </c>
      <c r="P14" s="2">
        <v>8</v>
      </c>
      <c r="Q14" s="2">
        <v>82</v>
      </c>
      <c r="R14" s="2">
        <v>2</v>
      </c>
      <c r="S14" s="2">
        <v>74</v>
      </c>
      <c r="T14" s="2">
        <v>3</v>
      </c>
      <c r="U14" s="2">
        <v>216</v>
      </c>
      <c r="V14" s="2">
        <v>1</v>
      </c>
      <c r="W14" s="2">
        <v>140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f t="shared" si="0"/>
        <v>14</v>
      </c>
      <c r="AE14" s="2">
        <f t="shared" si="1"/>
        <v>512</v>
      </c>
    </row>
    <row r="15" spans="1:31" x14ac:dyDescent="0.25">
      <c r="A15" s="2">
        <v>3</v>
      </c>
      <c r="B15" s="2">
        <v>14</v>
      </c>
      <c r="C15" s="2" t="s">
        <v>50</v>
      </c>
      <c r="D15" s="2" t="s">
        <v>3</v>
      </c>
      <c r="E15" s="2" t="s">
        <v>53</v>
      </c>
      <c r="F15" s="2" t="s">
        <v>64</v>
      </c>
      <c r="G15" s="3">
        <v>44763</v>
      </c>
      <c r="H15" s="4" t="s">
        <v>56</v>
      </c>
      <c r="I15" s="5">
        <v>52.789281000000003</v>
      </c>
      <c r="J15" s="5">
        <v>-2.5784539999999998</v>
      </c>
      <c r="K15" s="2">
        <v>160</v>
      </c>
      <c r="L15" s="2">
        <v>3</v>
      </c>
      <c r="M15" s="2">
        <v>4</v>
      </c>
      <c r="N15" s="2">
        <v>6</v>
      </c>
      <c r="O15" s="2">
        <v>6</v>
      </c>
      <c r="P15" s="2">
        <v>4</v>
      </c>
      <c r="Q15" s="2">
        <v>55</v>
      </c>
      <c r="R15" s="2">
        <v>11</v>
      </c>
      <c r="S15" s="2">
        <v>298</v>
      </c>
      <c r="T15" s="2">
        <v>3</v>
      </c>
      <c r="U15" s="2">
        <v>189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f t="shared" si="0"/>
        <v>18</v>
      </c>
      <c r="AE15" s="2">
        <f t="shared" si="1"/>
        <v>542</v>
      </c>
    </row>
    <row r="16" spans="1:31" x14ac:dyDescent="0.25">
      <c r="A16" s="2">
        <v>3</v>
      </c>
      <c r="B16" s="2">
        <v>15</v>
      </c>
      <c r="C16" s="2" t="s">
        <v>50</v>
      </c>
      <c r="D16" s="2" t="s">
        <v>3</v>
      </c>
      <c r="E16" s="2" t="s">
        <v>53</v>
      </c>
      <c r="F16" s="2" t="s">
        <v>64</v>
      </c>
      <c r="G16" s="3">
        <v>44763</v>
      </c>
      <c r="H16" s="4" t="s">
        <v>56</v>
      </c>
      <c r="I16" s="5">
        <v>52.789281000000003</v>
      </c>
      <c r="J16" s="5">
        <v>-2.5784539999999998</v>
      </c>
      <c r="K16" s="2">
        <v>160</v>
      </c>
      <c r="L16" s="2">
        <v>3</v>
      </c>
      <c r="M16" s="2">
        <v>5</v>
      </c>
      <c r="N16" s="2">
        <v>8</v>
      </c>
      <c r="O16" s="2">
        <v>10</v>
      </c>
      <c r="P16" s="2">
        <v>15</v>
      </c>
      <c r="Q16" s="2">
        <v>132</v>
      </c>
      <c r="R16" s="2">
        <v>15</v>
      </c>
      <c r="S16" s="2">
        <v>395</v>
      </c>
      <c r="T16" s="2">
        <v>4</v>
      </c>
      <c r="U16" s="2">
        <v>197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f t="shared" si="0"/>
        <v>34</v>
      </c>
      <c r="AE16" s="2">
        <f t="shared" si="1"/>
        <v>724</v>
      </c>
    </row>
    <row r="17" spans="1:31" x14ac:dyDescent="0.25">
      <c r="A17" s="2">
        <v>4</v>
      </c>
      <c r="B17" s="2">
        <v>16</v>
      </c>
      <c r="C17" s="2" t="s">
        <v>50</v>
      </c>
      <c r="D17" s="2" t="s">
        <v>3</v>
      </c>
      <c r="E17" s="2" t="s">
        <v>53</v>
      </c>
      <c r="F17" s="2" t="s">
        <v>64</v>
      </c>
      <c r="G17" s="3">
        <v>44763</v>
      </c>
      <c r="H17" s="3" t="s">
        <v>62</v>
      </c>
      <c r="I17" s="5">
        <v>52.789524</v>
      </c>
      <c r="J17" s="5">
        <v>-2.579612</v>
      </c>
      <c r="K17" s="2">
        <v>155</v>
      </c>
      <c r="L17" s="2">
        <v>4</v>
      </c>
      <c r="M17" s="2">
        <v>1</v>
      </c>
      <c r="N17" s="2">
        <v>2</v>
      </c>
      <c r="O17" s="2">
        <v>2</v>
      </c>
      <c r="P17" s="2">
        <v>0</v>
      </c>
      <c r="Q17" s="2">
        <v>0</v>
      </c>
      <c r="R17" s="2">
        <v>3</v>
      </c>
      <c r="S17" s="2">
        <v>107</v>
      </c>
      <c r="T17" s="2">
        <v>2</v>
      </c>
      <c r="U17" s="2">
        <v>133</v>
      </c>
      <c r="V17" s="2">
        <v>0</v>
      </c>
      <c r="W17" s="2">
        <v>0</v>
      </c>
      <c r="X17" s="2">
        <v>0</v>
      </c>
      <c r="Y17" s="2">
        <v>0</v>
      </c>
      <c r="Z17" s="2">
        <v>2</v>
      </c>
      <c r="AA17" s="2">
        <v>350</v>
      </c>
      <c r="AB17" s="2">
        <v>1</v>
      </c>
      <c r="AC17" s="2">
        <v>229</v>
      </c>
      <c r="AD17" s="2">
        <f t="shared" si="0"/>
        <v>8</v>
      </c>
      <c r="AE17" s="2">
        <f t="shared" si="1"/>
        <v>819</v>
      </c>
    </row>
    <row r="18" spans="1:31" x14ac:dyDescent="0.25">
      <c r="A18" s="2">
        <v>4</v>
      </c>
      <c r="B18" s="2">
        <v>17</v>
      </c>
      <c r="C18" s="2" t="s">
        <v>50</v>
      </c>
      <c r="D18" s="2" t="s">
        <v>3</v>
      </c>
      <c r="E18" s="2" t="s">
        <v>53</v>
      </c>
      <c r="F18" s="2" t="s">
        <v>64</v>
      </c>
      <c r="G18" s="3">
        <v>44763</v>
      </c>
      <c r="H18" s="3" t="s">
        <v>62</v>
      </c>
      <c r="I18" s="5">
        <v>52.789524</v>
      </c>
      <c r="J18" s="5">
        <v>-2.579612</v>
      </c>
      <c r="K18" s="2">
        <v>155</v>
      </c>
      <c r="L18" s="2">
        <v>4</v>
      </c>
      <c r="M18" s="2">
        <v>2</v>
      </c>
      <c r="N18" s="2">
        <v>5</v>
      </c>
      <c r="O18" s="2">
        <v>6</v>
      </c>
      <c r="P18" s="2">
        <v>4</v>
      </c>
      <c r="Q18" s="2">
        <v>43</v>
      </c>
      <c r="R18" s="2">
        <v>16</v>
      </c>
      <c r="S18" s="2">
        <v>343</v>
      </c>
      <c r="T18" s="2">
        <v>3</v>
      </c>
      <c r="U18" s="2">
        <v>231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f t="shared" si="0"/>
        <v>23</v>
      </c>
      <c r="AE18" s="2">
        <f t="shared" si="1"/>
        <v>617</v>
      </c>
    </row>
    <row r="19" spans="1:31" x14ac:dyDescent="0.25">
      <c r="A19" s="2">
        <v>4</v>
      </c>
      <c r="B19" s="2">
        <v>18</v>
      </c>
      <c r="C19" s="2" t="s">
        <v>50</v>
      </c>
      <c r="D19" s="2" t="s">
        <v>3</v>
      </c>
      <c r="E19" s="2" t="s">
        <v>53</v>
      </c>
      <c r="F19" s="2" t="s">
        <v>64</v>
      </c>
      <c r="G19" s="3">
        <v>44763</v>
      </c>
      <c r="H19" s="3" t="s">
        <v>62</v>
      </c>
      <c r="I19" s="5">
        <v>52.789524</v>
      </c>
      <c r="J19" s="5">
        <v>-2.579612</v>
      </c>
      <c r="K19" s="2">
        <v>155</v>
      </c>
      <c r="L19" s="2">
        <v>4</v>
      </c>
      <c r="M19" s="2">
        <v>3</v>
      </c>
      <c r="N19" s="2">
        <v>4</v>
      </c>
      <c r="O19" s="2">
        <v>5</v>
      </c>
      <c r="P19" s="2">
        <v>5</v>
      </c>
      <c r="Q19" s="2">
        <v>28</v>
      </c>
      <c r="R19" s="2">
        <v>12</v>
      </c>
      <c r="S19" s="2">
        <v>368</v>
      </c>
      <c r="T19" s="2">
        <v>7</v>
      </c>
      <c r="U19" s="2">
        <v>407</v>
      </c>
      <c r="V19" s="2">
        <v>2</v>
      </c>
      <c r="W19" s="2">
        <v>188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f t="shared" si="0"/>
        <v>26</v>
      </c>
      <c r="AE19" s="2">
        <f t="shared" si="1"/>
        <v>991</v>
      </c>
    </row>
    <row r="20" spans="1:31" x14ac:dyDescent="0.25">
      <c r="A20" s="2">
        <v>4</v>
      </c>
      <c r="B20" s="2">
        <v>19</v>
      </c>
      <c r="C20" s="2" t="s">
        <v>50</v>
      </c>
      <c r="D20" s="2" t="s">
        <v>3</v>
      </c>
      <c r="E20" s="2" t="s">
        <v>53</v>
      </c>
      <c r="F20" s="2" t="s">
        <v>64</v>
      </c>
      <c r="G20" s="3">
        <v>44763</v>
      </c>
      <c r="H20" s="3" t="s">
        <v>62</v>
      </c>
      <c r="I20" s="5">
        <v>52.789524</v>
      </c>
      <c r="J20" s="5">
        <v>-2.579612</v>
      </c>
      <c r="K20" s="2">
        <v>155</v>
      </c>
      <c r="L20" s="2">
        <v>4</v>
      </c>
      <c r="M20" s="2">
        <v>4</v>
      </c>
      <c r="N20" s="2">
        <v>4</v>
      </c>
      <c r="O20" s="2">
        <v>4</v>
      </c>
      <c r="P20" s="2">
        <v>5</v>
      </c>
      <c r="Q20" s="2">
        <v>30</v>
      </c>
      <c r="R20" s="2">
        <v>6</v>
      </c>
      <c r="S20" s="2">
        <v>173</v>
      </c>
      <c r="T20" s="2">
        <v>8</v>
      </c>
      <c r="U20" s="2">
        <v>345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f t="shared" si="0"/>
        <v>19</v>
      </c>
      <c r="AE20" s="2">
        <f t="shared" si="1"/>
        <v>548</v>
      </c>
    </row>
    <row r="21" spans="1:31" x14ac:dyDescent="0.25">
      <c r="A21" s="2">
        <v>4</v>
      </c>
      <c r="B21" s="2">
        <v>20</v>
      </c>
      <c r="C21" s="2" t="s">
        <v>50</v>
      </c>
      <c r="D21" s="2" t="s">
        <v>3</v>
      </c>
      <c r="E21" s="2" t="s">
        <v>53</v>
      </c>
      <c r="F21" s="2" t="s">
        <v>64</v>
      </c>
      <c r="G21" s="3">
        <v>44763</v>
      </c>
      <c r="H21" s="3" t="s">
        <v>62</v>
      </c>
      <c r="I21" s="5">
        <v>52.789524</v>
      </c>
      <c r="J21" s="5">
        <v>-2.579612</v>
      </c>
      <c r="K21" s="2">
        <v>155</v>
      </c>
      <c r="L21" s="2">
        <v>4</v>
      </c>
      <c r="M21" s="2">
        <v>5</v>
      </c>
      <c r="N21" s="2">
        <v>3</v>
      </c>
      <c r="O21" s="2">
        <v>3</v>
      </c>
      <c r="P21" s="2">
        <v>2</v>
      </c>
      <c r="Q21" s="2">
        <v>16</v>
      </c>
      <c r="R21" s="2">
        <v>7</v>
      </c>
      <c r="S21" s="2">
        <v>41</v>
      </c>
      <c r="T21" s="2">
        <v>6</v>
      </c>
      <c r="U21" s="2">
        <v>394</v>
      </c>
      <c r="V21" s="2">
        <v>2</v>
      </c>
      <c r="W21" s="2">
        <v>260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f t="shared" si="0"/>
        <v>17</v>
      </c>
      <c r="AE21" s="2">
        <f t="shared" si="1"/>
        <v>711</v>
      </c>
    </row>
    <row r="22" spans="1:31" x14ac:dyDescent="0.25">
      <c r="A22" s="2">
        <v>5</v>
      </c>
      <c r="B22" s="2">
        <v>21</v>
      </c>
      <c r="C22" s="2" t="s">
        <v>50</v>
      </c>
      <c r="D22" s="2" t="s">
        <v>3</v>
      </c>
      <c r="E22" s="2" t="s">
        <v>53</v>
      </c>
      <c r="F22" s="2" t="s">
        <v>64</v>
      </c>
      <c r="G22" s="3">
        <v>44763</v>
      </c>
      <c r="H22" s="4" t="s">
        <v>63</v>
      </c>
      <c r="I22" s="5">
        <v>52.789361999999997</v>
      </c>
      <c r="J22" s="5">
        <v>-2.579345</v>
      </c>
      <c r="K22" s="2">
        <v>155</v>
      </c>
      <c r="L22" s="2">
        <v>5</v>
      </c>
      <c r="M22" s="2">
        <v>1</v>
      </c>
      <c r="N22" s="2">
        <v>8</v>
      </c>
      <c r="O22" s="2">
        <v>8</v>
      </c>
      <c r="P22" s="2">
        <v>7</v>
      </c>
      <c r="Q22" s="2">
        <v>58</v>
      </c>
      <c r="R22" s="2">
        <v>16</v>
      </c>
      <c r="S22" s="2">
        <v>415</v>
      </c>
      <c r="T22" s="2">
        <v>4</v>
      </c>
      <c r="U22" s="2">
        <v>236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f t="shared" si="0"/>
        <v>27</v>
      </c>
      <c r="AE22" s="2">
        <f t="shared" si="1"/>
        <v>709</v>
      </c>
    </row>
    <row r="23" spans="1:31" x14ac:dyDescent="0.25">
      <c r="A23" s="2">
        <v>5</v>
      </c>
      <c r="B23" s="2">
        <v>22</v>
      </c>
      <c r="C23" s="2" t="s">
        <v>50</v>
      </c>
      <c r="D23" s="2" t="s">
        <v>3</v>
      </c>
      <c r="E23" s="2" t="s">
        <v>53</v>
      </c>
      <c r="F23" s="2" t="s">
        <v>64</v>
      </c>
      <c r="G23" s="3">
        <v>44763</v>
      </c>
      <c r="H23" s="4" t="s">
        <v>63</v>
      </c>
      <c r="I23" s="5">
        <v>52.789361999999997</v>
      </c>
      <c r="J23" s="5">
        <v>-2.579345</v>
      </c>
      <c r="K23" s="2">
        <v>155</v>
      </c>
      <c r="L23" s="2">
        <v>5</v>
      </c>
      <c r="M23" s="2">
        <v>2</v>
      </c>
      <c r="N23" s="2">
        <v>9</v>
      </c>
      <c r="O23" s="2">
        <v>9</v>
      </c>
      <c r="P23" s="2">
        <v>13</v>
      </c>
      <c r="Q23" s="2">
        <v>130</v>
      </c>
      <c r="R23" s="2">
        <v>19</v>
      </c>
      <c r="S23" s="2">
        <v>528</v>
      </c>
      <c r="T23" s="2">
        <v>5</v>
      </c>
      <c r="U23" s="2">
        <v>261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f t="shared" si="0"/>
        <v>37</v>
      </c>
      <c r="AE23" s="2">
        <f t="shared" si="1"/>
        <v>919</v>
      </c>
    </row>
    <row r="24" spans="1:31" x14ac:dyDescent="0.25">
      <c r="A24" s="2">
        <v>5</v>
      </c>
      <c r="B24" s="2">
        <v>23</v>
      </c>
      <c r="C24" s="2" t="s">
        <v>50</v>
      </c>
      <c r="D24" s="2" t="s">
        <v>3</v>
      </c>
      <c r="E24" s="2" t="s">
        <v>53</v>
      </c>
      <c r="F24" s="2" t="s">
        <v>64</v>
      </c>
      <c r="G24" s="3">
        <v>44763</v>
      </c>
      <c r="H24" s="4" t="s">
        <v>63</v>
      </c>
      <c r="I24" s="5">
        <v>52.789361999999997</v>
      </c>
      <c r="J24" s="5">
        <v>-2.579345</v>
      </c>
      <c r="K24" s="2">
        <v>155</v>
      </c>
      <c r="L24" s="2">
        <v>5</v>
      </c>
      <c r="M24" s="2">
        <v>3</v>
      </c>
      <c r="N24" s="2">
        <v>7</v>
      </c>
      <c r="O24" s="2">
        <v>9</v>
      </c>
      <c r="P24" s="2">
        <v>11</v>
      </c>
      <c r="Q24" s="2">
        <v>101</v>
      </c>
      <c r="R24" s="2">
        <v>21</v>
      </c>
      <c r="S24" s="2">
        <v>588</v>
      </c>
      <c r="T24" s="2">
        <v>7</v>
      </c>
      <c r="U24" s="2">
        <v>378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f t="shared" si="0"/>
        <v>39</v>
      </c>
      <c r="AE24" s="2">
        <f t="shared" si="1"/>
        <v>1067</v>
      </c>
    </row>
    <row r="25" spans="1:31" x14ac:dyDescent="0.25">
      <c r="A25" s="2">
        <v>5</v>
      </c>
      <c r="B25" s="2">
        <v>24</v>
      </c>
      <c r="C25" s="2" t="s">
        <v>50</v>
      </c>
      <c r="D25" s="2" t="s">
        <v>3</v>
      </c>
      <c r="E25" s="2" t="s">
        <v>53</v>
      </c>
      <c r="F25" s="2" t="s">
        <v>64</v>
      </c>
      <c r="G25" s="3">
        <v>44763</v>
      </c>
      <c r="H25" s="4" t="s">
        <v>63</v>
      </c>
      <c r="I25" s="5">
        <v>52.789361999999997</v>
      </c>
      <c r="J25" s="5">
        <v>-2.579345</v>
      </c>
      <c r="K25" s="2">
        <v>155</v>
      </c>
      <c r="L25" s="2">
        <v>5</v>
      </c>
      <c r="M25" s="2">
        <v>4</v>
      </c>
      <c r="N25" s="2">
        <v>6</v>
      </c>
      <c r="O25" s="2">
        <v>6</v>
      </c>
      <c r="P25" s="2">
        <v>10</v>
      </c>
      <c r="Q25" s="2">
        <v>84</v>
      </c>
      <c r="R25" s="2">
        <v>18</v>
      </c>
      <c r="S25" s="2">
        <v>585</v>
      </c>
      <c r="T25" s="2">
        <v>10</v>
      </c>
      <c r="U25" s="2">
        <v>597</v>
      </c>
      <c r="V25" s="2">
        <v>1</v>
      </c>
      <c r="W25" s="2">
        <v>97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f t="shared" si="0"/>
        <v>39</v>
      </c>
      <c r="AE25" s="2">
        <f t="shared" si="1"/>
        <v>1363</v>
      </c>
    </row>
    <row r="26" spans="1:31" x14ac:dyDescent="0.25">
      <c r="A26" s="2">
        <v>5</v>
      </c>
      <c r="B26" s="2">
        <v>25</v>
      </c>
      <c r="C26" s="2" t="s">
        <v>50</v>
      </c>
      <c r="D26" s="2" t="s">
        <v>3</v>
      </c>
      <c r="E26" s="2" t="s">
        <v>53</v>
      </c>
      <c r="F26" s="2" t="s">
        <v>64</v>
      </c>
      <c r="G26" s="3">
        <v>44763</v>
      </c>
      <c r="H26" s="4" t="s">
        <v>63</v>
      </c>
      <c r="I26" s="5">
        <v>52.789361999999997</v>
      </c>
      <c r="J26" s="5">
        <v>-2.579345</v>
      </c>
      <c r="K26" s="2">
        <v>155</v>
      </c>
      <c r="L26" s="2">
        <v>5</v>
      </c>
      <c r="M26" s="2">
        <v>5</v>
      </c>
      <c r="N26" s="2">
        <v>8</v>
      </c>
      <c r="O26" s="2">
        <v>10</v>
      </c>
      <c r="P26" s="2">
        <v>7</v>
      </c>
      <c r="Q26" s="2">
        <v>58</v>
      </c>
      <c r="R26" s="2">
        <v>24</v>
      </c>
      <c r="S26" s="2">
        <v>740</v>
      </c>
      <c r="T26" s="2">
        <v>8</v>
      </c>
      <c r="U26" s="2">
        <v>451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f t="shared" si="0"/>
        <v>39</v>
      </c>
      <c r="AE26" s="2">
        <f t="shared" si="1"/>
        <v>1249</v>
      </c>
    </row>
    <row r="27" spans="1:31" x14ac:dyDescent="0.25">
      <c r="A27" s="2">
        <v>6</v>
      </c>
      <c r="B27" s="2">
        <v>26</v>
      </c>
      <c r="C27" s="2" t="s">
        <v>50</v>
      </c>
      <c r="D27" s="2" t="s">
        <v>3</v>
      </c>
      <c r="E27" s="2" t="s">
        <v>53</v>
      </c>
      <c r="F27" s="2" t="s">
        <v>64</v>
      </c>
      <c r="G27" s="3">
        <v>44763</v>
      </c>
      <c r="H27" s="2" t="s">
        <v>57</v>
      </c>
      <c r="I27" s="5">
        <v>52.789228000000001</v>
      </c>
      <c r="J27" s="5">
        <v>-2.5790329999999999</v>
      </c>
      <c r="K27" s="2">
        <v>105</v>
      </c>
      <c r="L27" s="2">
        <v>6</v>
      </c>
      <c r="M27" s="2">
        <v>1</v>
      </c>
      <c r="N27" s="2">
        <v>9</v>
      </c>
      <c r="O27" s="2">
        <v>9</v>
      </c>
      <c r="P27" s="2">
        <v>14</v>
      </c>
      <c r="Q27" s="2">
        <v>132</v>
      </c>
      <c r="R27" s="2">
        <v>10</v>
      </c>
      <c r="S27" s="2">
        <v>276</v>
      </c>
      <c r="T27" s="2">
        <v>3</v>
      </c>
      <c r="U27" s="2">
        <v>146</v>
      </c>
      <c r="V27" s="2">
        <v>1</v>
      </c>
      <c r="W27" s="2">
        <v>130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f t="shared" si="0"/>
        <v>28</v>
      </c>
      <c r="AE27" s="2">
        <f t="shared" si="1"/>
        <v>684</v>
      </c>
    </row>
    <row r="28" spans="1:31" x14ac:dyDescent="0.25">
      <c r="A28" s="2">
        <v>6</v>
      </c>
      <c r="B28" s="2">
        <v>27</v>
      </c>
      <c r="C28" s="2" t="s">
        <v>50</v>
      </c>
      <c r="D28" s="2" t="s">
        <v>3</v>
      </c>
      <c r="E28" s="2" t="s">
        <v>53</v>
      </c>
      <c r="F28" s="2" t="s">
        <v>64</v>
      </c>
      <c r="G28" s="3">
        <v>44763</v>
      </c>
      <c r="H28" s="2" t="s">
        <v>57</v>
      </c>
      <c r="I28" s="5">
        <v>52.789228000000001</v>
      </c>
      <c r="J28" s="5">
        <v>-2.5790329999999999</v>
      </c>
      <c r="K28" s="2">
        <v>105</v>
      </c>
      <c r="L28" s="2">
        <v>6</v>
      </c>
      <c r="M28" s="2">
        <v>2</v>
      </c>
      <c r="N28" s="2">
        <v>3</v>
      </c>
      <c r="O28" s="2">
        <v>5</v>
      </c>
      <c r="P28" s="2">
        <v>4</v>
      </c>
      <c r="Q28" s="2">
        <v>37</v>
      </c>
      <c r="R28" s="2">
        <v>13</v>
      </c>
      <c r="S28" s="2">
        <v>408</v>
      </c>
      <c r="T28" s="2">
        <v>7</v>
      </c>
      <c r="U28" s="2">
        <v>344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f t="shared" si="0"/>
        <v>24</v>
      </c>
      <c r="AE28" s="2">
        <f t="shared" si="1"/>
        <v>789</v>
      </c>
    </row>
    <row r="29" spans="1:31" x14ac:dyDescent="0.25">
      <c r="A29" s="2">
        <v>6</v>
      </c>
      <c r="B29" s="2">
        <v>28</v>
      </c>
      <c r="C29" s="2" t="s">
        <v>50</v>
      </c>
      <c r="D29" s="2" t="s">
        <v>3</v>
      </c>
      <c r="E29" s="2" t="s">
        <v>53</v>
      </c>
      <c r="F29" s="2" t="s">
        <v>64</v>
      </c>
      <c r="G29" s="3">
        <v>44763</v>
      </c>
      <c r="H29" s="2" t="s">
        <v>57</v>
      </c>
      <c r="I29" s="5">
        <v>52.789228000000001</v>
      </c>
      <c r="J29" s="5">
        <v>-2.5790329999999999</v>
      </c>
      <c r="K29" s="2">
        <v>105</v>
      </c>
      <c r="L29" s="2">
        <v>6</v>
      </c>
      <c r="M29" s="2">
        <v>3</v>
      </c>
      <c r="N29" s="2">
        <v>6</v>
      </c>
      <c r="O29" s="2">
        <v>7</v>
      </c>
      <c r="P29" s="2">
        <v>13</v>
      </c>
      <c r="Q29" s="2">
        <v>151</v>
      </c>
      <c r="R29" s="2">
        <v>21</v>
      </c>
      <c r="S29" s="2">
        <v>610</v>
      </c>
      <c r="T29" s="2">
        <v>5</v>
      </c>
      <c r="U29" s="2">
        <v>306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f t="shared" si="0"/>
        <v>39</v>
      </c>
      <c r="AE29" s="2">
        <f t="shared" si="1"/>
        <v>1067</v>
      </c>
    </row>
    <row r="30" spans="1:31" x14ac:dyDescent="0.25">
      <c r="A30" s="2">
        <v>6</v>
      </c>
      <c r="B30" s="2">
        <v>29</v>
      </c>
      <c r="C30" s="2" t="s">
        <v>50</v>
      </c>
      <c r="D30" s="2" t="s">
        <v>3</v>
      </c>
      <c r="E30" s="2" t="s">
        <v>53</v>
      </c>
      <c r="F30" s="2" t="s">
        <v>64</v>
      </c>
      <c r="G30" s="3">
        <v>44763</v>
      </c>
      <c r="H30" s="2" t="s">
        <v>57</v>
      </c>
      <c r="I30" s="5">
        <v>52.789228000000001</v>
      </c>
      <c r="J30" s="5">
        <v>-2.5790329999999999</v>
      </c>
      <c r="K30" s="2">
        <v>105</v>
      </c>
      <c r="L30" s="2">
        <v>6</v>
      </c>
      <c r="M30" s="2">
        <v>4</v>
      </c>
      <c r="N30" s="2">
        <v>8</v>
      </c>
      <c r="O30" s="2">
        <v>8</v>
      </c>
      <c r="P30" s="2">
        <v>9</v>
      </c>
      <c r="Q30" s="2">
        <v>6</v>
      </c>
      <c r="R30" s="2">
        <v>19</v>
      </c>
      <c r="S30" s="2">
        <v>549</v>
      </c>
      <c r="T30" s="2">
        <v>4</v>
      </c>
      <c r="U30" s="2">
        <v>227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f t="shared" si="0"/>
        <v>32</v>
      </c>
      <c r="AE30" s="2">
        <f t="shared" si="1"/>
        <v>782</v>
      </c>
    </row>
    <row r="31" spans="1:31" x14ac:dyDescent="0.25">
      <c r="A31" s="2">
        <v>6</v>
      </c>
      <c r="B31" s="2">
        <v>30</v>
      </c>
      <c r="C31" s="2" t="s">
        <v>50</v>
      </c>
      <c r="D31" s="2" t="s">
        <v>3</v>
      </c>
      <c r="E31" s="2" t="s">
        <v>53</v>
      </c>
      <c r="F31" s="2" t="s">
        <v>64</v>
      </c>
      <c r="G31" s="3">
        <v>44763</v>
      </c>
      <c r="H31" s="2" t="s">
        <v>57</v>
      </c>
      <c r="I31" s="5">
        <v>52.789228000000001</v>
      </c>
      <c r="J31" s="5">
        <v>-2.5790329999999999</v>
      </c>
      <c r="K31" s="2">
        <v>105</v>
      </c>
      <c r="L31" s="2">
        <v>6</v>
      </c>
      <c r="M31" s="2">
        <v>5</v>
      </c>
      <c r="N31" s="2">
        <v>4</v>
      </c>
      <c r="O31" s="2">
        <v>4</v>
      </c>
      <c r="P31" s="2">
        <v>3</v>
      </c>
      <c r="Q31" s="2">
        <v>33</v>
      </c>
      <c r="R31" s="2">
        <v>7</v>
      </c>
      <c r="S31" s="2">
        <v>182</v>
      </c>
      <c r="T31" s="2">
        <v>2</v>
      </c>
      <c r="U31" s="2">
        <v>123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f t="shared" si="0"/>
        <v>12</v>
      </c>
      <c r="AE31" s="2">
        <f t="shared" si="1"/>
        <v>338</v>
      </c>
    </row>
    <row r="32" spans="1:31" x14ac:dyDescent="0.25">
      <c r="A32" s="2">
        <v>7</v>
      </c>
      <c r="B32" s="2">
        <v>31</v>
      </c>
      <c r="C32" s="2" t="s">
        <v>50</v>
      </c>
      <c r="D32" s="2" t="s">
        <v>3</v>
      </c>
      <c r="E32" s="2" t="s">
        <v>53</v>
      </c>
      <c r="F32" s="2" t="s">
        <v>64</v>
      </c>
      <c r="G32" s="3">
        <v>44763</v>
      </c>
      <c r="H32" s="4" t="s">
        <v>58</v>
      </c>
      <c r="I32" s="5">
        <v>52.789039000000002</v>
      </c>
      <c r="J32" s="5">
        <v>-2.5787659999999999</v>
      </c>
      <c r="K32" s="2">
        <v>147</v>
      </c>
      <c r="L32" s="2">
        <v>7</v>
      </c>
      <c r="M32" s="2">
        <v>1</v>
      </c>
      <c r="N32" s="2">
        <v>4</v>
      </c>
      <c r="O32" s="2">
        <v>4</v>
      </c>
      <c r="P32" s="2">
        <v>4</v>
      </c>
      <c r="Q32" s="2">
        <v>34</v>
      </c>
      <c r="R32" s="2">
        <v>11</v>
      </c>
      <c r="S32" s="2">
        <v>324</v>
      </c>
      <c r="T32" s="2">
        <v>8</v>
      </c>
      <c r="U32" s="2">
        <v>484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f t="shared" si="0"/>
        <v>23</v>
      </c>
      <c r="AE32" s="2">
        <f t="shared" si="1"/>
        <v>842</v>
      </c>
    </row>
    <row r="33" spans="1:31" x14ac:dyDescent="0.25">
      <c r="A33" s="2">
        <v>7</v>
      </c>
      <c r="B33" s="2">
        <v>32</v>
      </c>
      <c r="C33" s="2" t="s">
        <v>50</v>
      </c>
      <c r="D33" s="2" t="s">
        <v>3</v>
      </c>
      <c r="E33" s="2" t="s">
        <v>53</v>
      </c>
      <c r="F33" s="2" t="s">
        <v>64</v>
      </c>
      <c r="G33" s="3">
        <v>44763</v>
      </c>
      <c r="H33" s="4" t="s">
        <v>58</v>
      </c>
      <c r="I33" s="5">
        <v>52.789039000000002</v>
      </c>
      <c r="J33" s="5">
        <v>-2.5787659999999999</v>
      </c>
      <c r="K33" s="2">
        <v>147</v>
      </c>
      <c r="L33" s="2">
        <v>7</v>
      </c>
      <c r="M33" s="2">
        <v>2</v>
      </c>
      <c r="N33" s="2">
        <v>7</v>
      </c>
      <c r="O33" s="2">
        <v>7</v>
      </c>
      <c r="P33" s="2">
        <v>9</v>
      </c>
      <c r="Q33" s="2">
        <v>112</v>
      </c>
      <c r="R33" s="2">
        <v>12</v>
      </c>
      <c r="S33" s="2">
        <v>388</v>
      </c>
      <c r="T33" s="2">
        <v>5</v>
      </c>
      <c r="U33" s="2">
        <v>310</v>
      </c>
      <c r="V33" s="2">
        <v>2</v>
      </c>
      <c r="W33" s="2">
        <v>199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f t="shared" si="0"/>
        <v>28</v>
      </c>
      <c r="AE33" s="2">
        <f t="shared" si="1"/>
        <v>1009</v>
      </c>
    </row>
    <row r="34" spans="1:31" x14ac:dyDescent="0.25">
      <c r="A34" s="2">
        <v>7</v>
      </c>
      <c r="B34" s="2">
        <v>33</v>
      </c>
      <c r="C34" s="2" t="s">
        <v>50</v>
      </c>
      <c r="D34" s="2" t="s">
        <v>3</v>
      </c>
      <c r="E34" s="2" t="s">
        <v>53</v>
      </c>
      <c r="F34" s="2" t="s">
        <v>64</v>
      </c>
      <c r="G34" s="3">
        <v>44763</v>
      </c>
      <c r="H34" s="4" t="s">
        <v>58</v>
      </c>
      <c r="I34" s="5">
        <v>52.789039000000002</v>
      </c>
      <c r="J34" s="5">
        <v>-2.5787659999999999</v>
      </c>
      <c r="K34" s="2">
        <v>147</v>
      </c>
      <c r="L34" s="2">
        <v>7</v>
      </c>
      <c r="M34" s="2">
        <v>3</v>
      </c>
      <c r="N34" s="2">
        <v>6</v>
      </c>
      <c r="O34" s="2">
        <v>10</v>
      </c>
      <c r="P34" s="2">
        <v>6</v>
      </c>
      <c r="Q34" s="2">
        <v>86</v>
      </c>
      <c r="R34" s="2">
        <v>9</v>
      </c>
      <c r="S34" s="2">
        <v>305</v>
      </c>
      <c r="T34" s="2">
        <v>7</v>
      </c>
      <c r="U34" s="2">
        <v>423</v>
      </c>
      <c r="V34" s="2">
        <v>1</v>
      </c>
      <c r="W34" s="2">
        <v>93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f t="shared" si="0"/>
        <v>23</v>
      </c>
      <c r="AE34" s="2">
        <f t="shared" si="1"/>
        <v>907</v>
      </c>
    </row>
    <row r="35" spans="1:31" x14ac:dyDescent="0.25">
      <c r="A35" s="2">
        <v>7</v>
      </c>
      <c r="B35" s="2">
        <v>34</v>
      </c>
      <c r="C35" s="2" t="s">
        <v>50</v>
      </c>
      <c r="D35" s="2" t="s">
        <v>3</v>
      </c>
      <c r="E35" s="2" t="s">
        <v>53</v>
      </c>
      <c r="F35" s="2" t="s">
        <v>64</v>
      </c>
      <c r="G35" s="3">
        <v>44763</v>
      </c>
      <c r="H35" s="4" t="s">
        <v>58</v>
      </c>
      <c r="I35" s="5">
        <v>52.789039000000002</v>
      </c>
      <c r="J35" s="5">
        <v>-2.5787659999999999</v>
      </c>
      <c r="K35" s="2">
        <v>147</v>
      </c>
      <c r="L35" s="2">
        <v>7</v>
      </c>
      <c r="M35" s="2">
        <v>4</v>
      </c>
      <c r="N35" s="2">
        <v>4</v>
      </c>
      <c r="O35" s="2">
        <v>4</v>
      </c>
      <c r="P35" s="2">
        <v>5</v>
      </c>
      <c r="Q35" s="2">
        <v>48</v>
      </c>
      <c r="R35" s="2">
        <v>9</v>
      </c>
      <c r="S35" s="2">
        <v>260</v>
      </c>
      <c r="T35" s="2">
        <v>9</v>
      </c>
      <c r="U35" s="2">
        <v>482</v>
      </c>
      <c r="V35" s="2">
        <v>4</v>
      </c>
      <c r="W35" s="2">
        <v>338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f t="shared" si="0"/>
        <v>27</v>
      </c>
      <c r="AE35" s="2">
        <f t="shared" si="1"/>
        <v>1128</v>
      </c>
    </row>
    <row r="36" spans="1:31" x14ac:dyDescent="0.25">
      <c r="A36" s="2">
        <v>7</v>
      </c>
      <c r="B36" s="2">
        <v>35</v>
      </c>
      <c r="C36" s="2" t="s">
        <v>50</v>
      </c>
      <c r="D36" s="2" t="s">
        <v>3</v>
      </c>
      <c r="E36" s="2" t="s">
        <v>53</v>
      </c>
      <c r="F36" s="2" t="s">
        <v>64</v>
      </c>
      <c r="G36" s="3">
        <v>44763</v>
      </c>
      <c r="H36" s="4" t="s">
        <v>58</v>
      </c>
      <c r="I36" s="5">
        <v>52.789039000000002</v>
      </c>
      <c r="J36" s="5">
        <v>-2.5787659999999999</v>
      </c>
      <c r="K36" s="2">
        <v>147</v>
      </c>
      <c r="L36" s="2">
        <v>7</v>
      </c>
      <c r="M36" s="2">
        <v>5</v>
      </c>
      <c r="N36" s="2">
        <v>6</v>
      </c>
      <c r="O36" s="2">
        <v>7</v>
      </c>
      <c r="P36" s="2">
        <v>5</v>
      </c>
      <c r="Q36" s="2">
        <v>22</v>
      </c>
      <c r="R36" s="2">
        <v>5</v>
      </c>
      <c r="S36" s="2">
        <v>151</v>
      </c>
      <c r="T36" s="2">
        <v>9</v>
      </c>
      <c r="U36" s="2">
        <v>532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f t="shared" si="0"/>
        <v>19</v>
      </c>
      <c r="AE36" s="2">
        <f t="shared" si="1"/>
        <v>705</v>
      </c>
    </row>
    <row r="37" spans="1:31" x14ac:dyDescent="0.25">
      <c r="A37" s="2">
        <v>8</v>
      </c>
      <c r="B37" s="2">
        <v>36</v>
      </c>
      <c r="C37" s="2" t="s">
        <v>50</v>
      </c>
      <c r="D37" s="2" t="s">
        <v>3</v>
      </c>
      <c r="E37" s="2" t="s">
        <v>53</v>
      </c>
      <c r="F37" s="2" t="s">
        <v>64</v>
      </c>
      <c r="G37" s="3">
        <v>44763</v>
      </c>
      <c r="H37" s="2" t="s">
        <v>59</v>
      </c>
      <c r="I37" s="5">
        <v>52.789307999999998</v>
      </c>
      <c r="J37" s="5">
        <v>-2.5798800000000002</v>
      </c>
      <c r="K37" s="2">
        <v>160</v>
      </c>
      <c r="L37" s="2">
        <v>8</v>
      </c>
      <c r="M37" s="2">
        <v>1</v>
      </c>
      <c r="N37" s="2">
        <v>2</v>
      </c>
      <c r="O37" s="2">
        <v>6</v>
      </c>
      <c r="P37" s="2">
        <v>0</v>
      </c>
      <c r="Q37" s="2">
        <v>0</v>
      </c>
      <c r="R37" s="2">
        <v>5</v>
      </c>
      <c r="S37" s="2">
        <v>121</v>
      </c>
      <c r="T37" s="2">
        <v>3</v>
      </c>
      <c r="U37" s="2">
        <v>156</v>
      </c>
      <c r="V37" s="2">
        <v>1</v>
      </c>
      <c r="W37" s="2">
        <v>123</v>
      </c>
      <c r="X37" s="2">
        <v>3</v>
      </c>
      <c r="Y37" s="2">
        <v>500</v>
      </c>
      <c r="Z37" s="2">
        <v>0</v>
      </c>
      <c r="AA37" s="2">
        <v>0</v>
      </c>
      <c r="AB37" s="2">
        <v>0</v>
      </c>
      <c r="AC37" s="2">
        <v>0</v>
      </c>
      <c r="AD37" s="2">
        <f t="shared" si="0"/>
        <v>12</v>
      </c>
      <c r="AE37" s="2">
        <f t="shared" si="1"/>
        <v>900</v>
      </c>
    </row>
    <row r="38" spans="1:31" x14ac:dyDescent="0.25">
      <c r="A38" s="2">
        <v>8</v>
      </c>
      <c r="B38" s="2">
        <v>37</v>
      </c>
      <c r="C38" s="2" t="s">
        <v>50</v>
      </c>
      <c r="D38" s="2" t="s">
        <v>3</v>
      </c>
      <c r="E38" s="2" t="s">
        <v>53</v>
      </c>
      <c r="F38" s="2" t="s">
        <v>64</v>
      </c>
      <c r="G38" s="3">
        <v>44763</v>
      </c>
      <c r="H38" s="2" t="s">
        <v>59</v>
      </c>
      <c r="I38" s="5">
        <v>52.789307999999998</v>
      </c>
      <c r="J38" s="5">
        <v>-2.5798800000000002</v>
      </c>
      <c r="K38" s="2">
        <v>160</v>
      </c>
      <c r="L38" s="2">
        <v>8</v>
      </c>
      <c r="M38" s="2">
        <v>2</v>
      </c>
      <c r="N38" s="2">
        <v>4</v>
      </c>
      <c r="O38" s="2">
        <v>9</v>
      </c>
      <c r="P38" s="2">
        <v>5</v>
      </c>
      <c r="Q38" s="2">
        <v>54</v>
      </c>
      <c r="R38" s="2">
        <v>18</v>
      </c>
      <c r="S38" s="2">
        <v>550</v>
      </c>
      <c r="T38" s="2">
        <v>11</v>
      </c>
      <c r="U38" s="2">
        <v>571</v>
      </c>
      <c r="V38" s="2">
        <v>1</v>
      </c>
      <c r="W38" s="2">
        <v>98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f t="shared" si="0"/>
        <v>35</v>
      </c>
      <c r="AE38" s="2">
        <f t="shared" si="1"/>
        <v>1273</v>
      </c>
    </row>
    <row r="39" spans="1:31" x14ac:dyDescent="0.25">
      <c r="A39" s="2">
        <v>8</v>
      </c>
      <c r="B39" s="2">
        <v>38</v>
      </c>
      <c r="C39" s="2" t="s">
        <v>50</v>
      </c>
      <c r="D39" s="2" t="s">
        <v>3</v>
      </c>
      <c r="E39" s="2" t="s">
        <v>53</v>
      </c>
      <c r="F39" s="2" t="s">
        <v>64</v>
      </c>
      <c r="G39" s="3">
        <v>44763</v>
      </c>
      <c r="H39" s="2" t="s">
        <v>59</v>
      </c>
      <c r="I39" s="5">
        <v>52.789307999999998</v>
      </c>
      <c r="J39" s="5">
        <v>-2.5798800000000002</v>
      </c>
      <c r="K39" s="2">
        <v>160</v>
      </c>
      <c r="L39" s="2">
        <v>8</v>
      </c>
      <c r="M39" s="2">
        <v>3</v>
      </c>
      <c r="N39" s="2">
        <v>8</v>
      </c>
      <c r="O39" s="2">
        <v>9</v>
      </c>
      <c r="P39" s="2">
        <v>8</v>
      </c>
      <c r="Q39" s="2">
        <v>88</v>
      </c>
      <c r="R39" s="2">
        <v>16</v>
      </c>
      <c r="S39" s="2">
        <v>381</v>
      </c>
      <c r="T39" s="2">
        <v>10</v>
      </c>
      <c r="U39" s="2">
        <v>515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f t="shared" si="0"/>
        <v>34</v>
      </c>
      <c r="AE39" s="2">
        <f t="shared" si="1"/>
        <v>984</v>
      </c>
    </row>
    <row r="40" spans="1:31" x14ac:dyDescent="0.25">
      <c r="A40" s="2">
        <v>8</v>
      </c>
      <c r="B40" s="2">
        <v>39</v>
      </c>
      <c r="C40" s="2" t="s">
        <v>50</v>
      </c>
      <c r="D40" s="2" t="s">
        <v>3</v>
      </c>
      <c r="E40" s="2" t="s">
        <v>53</v>
      </c>
      <c r="F40" s="2" t="s">
        <v>64</v>
      </c>
      <c r="G40" s="3">
        <v>44763</v>
      </c>
      <c r="H40" s="2" t="s">
        <v>59</v>
      </c>
      <c r="I40" s="5">
        <v>52.789307999999998</v>
      </c>
      <c r="J40" s="5">
        <v>-2.5798800000000002</v>
      </c>
      <c r="K40" s="2">
        <v>160</v>
      </c>
      <c r="L40" s="2">
        <v>8</v>
      </c>
      <c r="M40" s="2">
        <v>4</v>
      </c>
      <c r="N40" s="2">
        <v>6</v>
      </c>
      <c r="O40" s="2">
        <v>6</v>
      </c>
      <c r="P40" s="2">
        <v>6</v>
      </c>
      <c r="Q40" s="2">
        <v>69</v>
      </c>
      <c r="R40" s="2">
        <v>5</v>
      </c>
      <c r="S40" s="2">
        <v>151</v>
      </c>
      <c r="T40" s="2">
        <v>9</v>
      </c>
      <c r="U40" s="2">
        <v>543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f t="shared" si="0"/>
        <v>20</v>
      </c>
      <c r="AE40" s="2">
        <f t="shared" si="1"/>
        <v>763</v>
      </c>
    </row>
    <row r="41" spans="1:31" x14ac:dyDescent="0.25">
      <c r="A41" s="2">
        <v>8</v>
      </c>
      <c r="B41" s="2">
        <v>40</v>
      </c>
      <c r="C41" s="2" t="s">
        <v>50</v>
      </c>
      <c r="D41" s="2" t="s">
        <v>3</v>
      </c>
      <c r="E41" s="2" t="s">
        <v>53</v>
      </c>
      <c r="F41" s="2" t="s">
        <v>64</v>
      </c>
      <c r="G41" s="3">
        <v>44763</v>
      </c>
      <c r="H41" s="2" t="s">
        <v>59</v>
      </c>
      <c r="I41" s="5">
        <v>52.789307999999998</v>
      </c>
      <c r="J41" s="5">
        <v>-2.5798800000000002</v>
      </c>
      <c r="K41" s="2">
        <v>160</v>
      </c>
      <c r="L41" s="2">
        <v>8</v>
      </c>
      <c r="M41" s="2">
        <v>5</v>
      </c>
      <c r="N41" s="2">
        <v>9</v>
      </c>
      <c r="O41" s="2">
        <v>9</v>
      </c>
      <c r="P41" s="2">
        <v>6</v>
      </c>
      <c r="Q41" s="2">
        <v>58</v>
      </c>
      <c r="R41" s="2">
        <v>14</v>
      </c>
      <c r="S41" s="2">
        <v>389</v>
      </c>
      <c r="T41" s="2">
        <v>10</v>
      </c>
      <c r="U41" s="2">
        <v>581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f t="shared" si="0"/>
        <v>30</v>
      </c>
      <c r="AE41" s="2">
        <f t="shared" si="1"/>
        <v>1028</v>
      </c>
    </row>
    <row r="42" spans="1:31" x14ac:dyDescent="0.25">
      <c r="A42" s="2">
        <v>9</v>
      </c>
      <c r="B42" s="2">
        <v>41</v>
      </c>
      <c r="C42" s="2" t="s">
        <v>50</v>
      </c>
      <c r="D42" s="2" t="s">
        <v>3</v>
      </c>
      <c r="E42" s="2" t="s">
        <v>53</v>
      </c>
      <c r="F42" s="2" t="s">
        <v>64</v>
      </c>
      <c r="G42" s="3">
        <v>44763</v>
      </c>
      <c r="H42" s="4" t="s">
        <v>60</v>
      </c>
      <c r="I42" s="5">
        <v>52.789065999999998</v>
      </c>
      <c r="J42" s="5">
        <v>-2.5794790000000001</v>
      </c>
      <c r="K42" s="2">
        <v>140</v>
      </c>
      <c r="L42" s="2">
        <v>9</v>
      </c>
      <c r="M42" s="2">
        <v>1</v>
      </c>
      <c r="N42" s="2">
        <v>7</v>
      </c>
      <c r="O42" s="2">
        <v>7</v>
      </c>
      <c r="P42" s="2">
        <v>12</v>
      </c>
      <c r="Q42" s="2">
        <v>121</v>
      </c>
      <c r="R42" s="2">
        <v>12</v>
      </c>
      <c r="S42" s="2">
        <v>401</v>
      </c>
      <c r="T42" s="2">
        <v>6</v>
      </c>
      <c r="U42" s="2">
        <v>403</v>
      </c>
      <c r="V42" s="2">
        <v>1</v>
      </c>
      <c r="W42" s="2">
        <v>93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f t="shared" si="0"/>
        <v>31</v>
      </c>
      <c r="AE42" s="2">
        <f t="shared" si="1"/>
        <v>1018</v>
      </c>
    </row>
    <row r="43" spans="1:31" x14ac:dyDescent="0.25">
      <c r="A43" s="2">
        <v>9</v>
      </c>
      <c r="B43" s="2">
        <v>42</v>
      </c>
      <c r="C43" s="2" t="s">
        <v>50</v>
      </c>
      <c r="D43" s="2" t="s">
        <v>3</v>
      </c>
      <c r="E43" s="2" t="s">
        <v>53</v>
      </c>
      <c r="F43" s="2" t="s">
        <v>64</v>
      </c>
      <c r="G43" s="3">
        <v>44763</v>
      </c>
      <c r="H43" s="4" t="s">
        <v>60</v>
      </c>
      <c r="I43" s="5">
        <v>52.789065999999998</v>
      </c>
      <c r="J43" s="5">
        <v>-2.5794790000000001</v>
      </c>
      <c r="K43" s="2">
        <v>140</v>
      </c>
      <c r="L43" s="2">
        <v>9</v>
      </c>
      <c r="M43" s="2">
        <v>2</v>
      </c>
      <c r="N43" s="2">
        <v>4</v>
      </c>
      <c r="O43" s="2">
        <v>9</v>
      </c>
      <c r="P43" s="2">
        <v>3</v>
      </c>
      <c r="Q43" s="2">
        <v>32</v>
      </c>
      <c r="R43" s="2">
        <v>6</v>
      </c>
      <c r="S43" s="2">
        <v>213</v>
      </c>
      <c r="T43" s="2">
        <v>6</v>
      </c>
      <c r="U43" s="2">
        <v>442</v>
      </c>
      <c r="V43" s="2">
        <v>8</v>
      </c>
      <c r="W43" s="2">
        <v>917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f t="shared" si="0"/>
        <v>23</v>
      </c>
      <c r="AE43" s="2">
        <f t="shared" si="1"/>
        <v>1604</v>
      </c>
    </row>
    <row r="44" spans="1:31" x14ac:dyDescent="0.25">
      <c r="A44" s="2">
        <v>9</v>
      </c>
      <c r="B44" s="2">
        <v>43</v>
      </c>
      <c r="C44" s="2" t="s">
        <v>50</v>
      </c>
      <c r="D44" s="2" t="s">
        <v>3</v>
      </c>
      <c r="E44" s="2" t="s">
        <v>53</v>
      </c>
      <c r="F44" s="2" t="s">
        <v>64</v>
      </c>
      <c r="G44" s="3">
        <v>44763</v>
      </c>
      <c r="H44" s="4" t="s">
        <v>60</v>
      </c>
      <c r="I44" s="5">
        <v>52.789065999999998</v>
      </c>
      <c r="J44" s="5">
        <v>-2.5794790000000001</v>
      </c>
      <c r="K44" s="2">
        <v>140</v>
      </c>
      <c r="L44" s="2">
        <v>9</v>
      </c>
      <c r="M44" s="2">
        <v>3</v>
      </c>
      <c r="N44" s="2">
        <v>3</v>
      </c>
      <c r="O44" s="2">
        <v>3</v>
      </c>
      <c r="P44" s="2">
        <v>10</v>
      </c>
      <c r="Q44" s="2">
        <v>148</v>
      </c>
      <c r="R44" s="2">
        <v>8</v>
      </c>
      <c r="S44" s="2">
        <v>292</v>
      </c>
      <c r="T44" s="2">
        <v>8</v>
      </c>
      <c r="U44" s="2">
        <v>509</v>
      </c>
      <c r="V44" s="2">
        <v>1</v>
      </c>
      <c r="W44" s="2">
        <v>94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f t="shared" si="0"/>
        <v>27</v>
      </c>
      <c r="AE44" s="2">
        <f t="shared" si="1"/>
        <v>1043</v>
      </c>
    </row>
    <row r="45" spans="1:31" x14ac:dyDescent="0.25">
      <c r="A45" s="2">
        <v>9</v>
      </c>
      <c r="B45" s="2">
        <v>44</v>
      </c>
      <c r="C45" s="2" t="s">
        <v>50</v>
      </c>
      <c r="D45" s="2" t="s">
        <v>3</v>
      </c>
      <c r="E45" s="2" t="s">
        <v>53</v>
      </c>
      <c r="F45" s="2" t="s">
        <v>64</v>
      </c>
      <c r="G45" s="3">
        <v>44763</v>
      </c>
      <c r="H45" s="4" t="s">
        <v>60</v>
      </c>
      <c r="I45" s="5">
        <v>52.789065999999998</v>
      </c>
      <c r="J45" s="5">
        <v>-2.5794790000000001</v>
      </c>
      <c r="K45" s="2">
        <v>140</v>
      </c>
      <c r="L45" s="2">
        <v>9</v>
      </c>
      <c r="M45" s="2">
        <v>4</v>
      </c>
      <c r="N45" s="2">
        <v>5</v>
      </c>
      <c r="O45" s="2">
        <v>7</v>
      </c>
      <c r="P45" s="2">
        <v>7</v>
      </c>
      <c r="Q45" s="2">
        <v>89</v>
      </c>
      <c r="R45" s="2">
        <v>12</v>
      </c>
      <c r="S45" s="2">
        <v>413</v>
      </c>
      <c r="T45" s="2">
        <v>4</v>
      </c>
      <c r="U45" s="2">
        <v>223</v>
      </c>
      <c r="V45" s="2">
        <v>2</v>
      </c>
      <c r="W45" s="2">
        <v>233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f t="shared" si="0"/>
        <v>25</v>
      </c>
      <c r="AE45" s="2">
        <f t="shared" si="1"/>
        <v>958</v>
      </c>
    </row>
    <row r="46" spans="1:31" x14ac:dyDescent="0.25">
      <c r="A46" s="2">
        <v>9</v>
      </c>
      <c r="B46" s="2">
        <v>45</v>
      </c>
      <c r="C46" s="2" t="s">
        <v>50</v>
      </c>
      <c r="D46" s="2" t="s">
        <v>3</v>
      </c>
      <c r="E46" s="2" t="s">
        <v>53</v>
      </c>
      <c r="F46" s="2" t="s">
        <v>64</v>
      </c>
      <c r="G46" s="3">
        <v>44763</v>
      </c>
      <c r="H46" s="4" t="s">
        <v>60</v>
      </c>
      <c r="I46" s="5">
        <v>52.789065999999998</v>
      </c>
      <c r="J46" s="5">
        <v>-2.5794790000000001</v>
      </c>
      <c r="K46" s="2">
        <v>140</v>
      </c>
      <c r="L46" s="2">
        <v>9</v>
      </c>
      <c r="M46" s="2">
        <v>5</v>
      </c>
      <c r="N46" s="2">
        <v>8</v>
      </c>
      <c r="O46" s="2">
        <v>8</v>
      </c>
      <c r="P46" s="2">
        <v>4</v>
      </c>
      <c r="Q46" s="2">
        <v>41</v>
      </c>
      <c r="R46" s="2">
        <v>15</v>
      </c>
      <c r="S46" s="2">
        <v>590</v>
      </c>
      <c r="T46" s="2">
        <v>8</v>
      </c>
      <c r="U46" s="2">
        <v>482</v>
      </c>
      <c r="V46" s="2">
        <v>1</v>
      </c>
      <c r="W46" s="2">
        <v>70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f t="shared" si="0"/>
        <v>28</v>
      </c>
      <c r="AE46" s="2">
        <f t="shared" si="1"/>
        <v>1183</v>
      </c>
    </row>
    <row r="47" spans="1:31" x14ac:dyDescent="0.25">
      <c r="A47" s="2">
        <v>10</v>
      </c>
      <c r="B47" s="2">
        <v>46</v>
      </c>
      <c r="C47" s="2" t="s">
        <v>50</v>
      </c>
      <c r="D47" s="2" t="s">
        <v>3</v>
      </c>
      <c r="E47" s="2" t="s">
        <v>53</v>
      </c>
      <c r="F47" s="2" t="s">
        <v>64</v>
      </c>
      <c r="G47" s="3">
        <v>44763</v>
      </c>
      <c r="H47" s="3" t="s">
        <v>61</v>
      </c>
      <c r="I47" s="5">
        <v>52.788849999999996</v>
      </c>
      <c r="J47" s="5">
        <v>-2.5789879999999998</v>
      </c>
      <c r="K47" s="2">
        <v>160</v>
      </c>
      <c r="L47" s="2">
        <v>10</v>
      </c>
      <c r="M47" s="2">
        <v>1</v>
      </c>
      <c r="N47" s="2">
        <v>6</v>
      </c>
      <c r="O47" s="2">
        <v>8</v>
      </c>
      <c r="P47" s="2">
        <v>13</v>
      </c>
      <c r="Q47" s="2">
        <v>114</v>
      </c>
      <c r="R47" s="2">
        <v>9</v>
      </c>
      <c r="S47" s="2">
        <v>309</v>
      </c>
      <c r="T47" s="2">
        <v>12</v>
      </c>
      <c r="U47" s="2">
        <v>717</v>
      </c>
      <c r="V47" s="2">
        <v>1</v>
      </c>
      <c r="W47" s="2">
        <v>96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f t="shared" si="0"/>
        <v>35</v>
      </c>
      <c r="AE47" s="2">
        <f t="shared" si="1"/>
        <v>1236</v>
      </c>
    </row>
    <row r="48" spans="1:31" x14ac:dyDescent="0.25">
      <c r="A48" s="2">
        <v>10</v>
      </c>
      <c r="B48" s="2">
        <v>47</v>
      </c>
      <c r="C48" s="2" t="s">
        <v>50</v>
      </c>
      <c r="D48" s="2" t="s">
        <v>3</v>
      </c>
      <c r="E48" s="2" t="s">
        <v>53</v>
      </c>
      <c r="F48" s="2" t="s">
        <v>64</v>
      </c>
      <c r="G48" s="3">
        <v>44763</v>
      </c>
      <c r="H48" s="3" t="s">
        <v>61</v>
      </c>
      <c r="I48" s="5">
        <v>52.788849999999996</v>
      </c>
      <c r="J48" s="5">
        <v>-2.5789879999999998</v>
      </c>
      <c r="K48" s="2">
        <v>160</v>
      </c>
      <c r="L48" s="2">
        <v>10</v>
      </c>
      <c r="M48" s="2">
        <v>2</v>
      </c>
      <c r="N48" s="2">
        <v>5</v>
      </c>
      <c r="O48" s="2">
        <v>7</v>
      </c>
      <c r="P48" s="2">
        <v>3</v>
      </c>
      <c r="Q48" s="2">
        <v>35</v>
      </c>
      <c r="R48" s="2">
        <v>9</v>
      </c>
      <c r="S48" s="2">
        <v>336</v>
      </c>
      <c r="T48" s="2">
        <v>13</v>
      </c>
      <c r="U48" s="2">
        <v>819</v>
      </c>
      <c r="V48" s="2">
        <v>3</v>
      </c>
      <c r="W48" s="2">
        <v>327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f t="shared" si="0"/>
        <v>28</v>
      </c>
      <c r="AE48" s="2">
        <f t="shared" si="1"/>
        <v>1517</v>
      </c>
    </row>
    <row r="49" spans="1:31" x14ac:dyDescent="0.25">
      <c r="A49" s="2">
        <v>10</v>
      </c>
      <c r="B49" s="2">
        <v>48</v>
      </c>
      <c r="C49" s="2" t="s">
        <v>50</v>
      </c>
      <c r="D49" s="2" t="s">
        <v>3</v>
      </c>
      <c r="E49" s="2" t="s">
        <v>53</v>
      </c>
      <c r="F49" s="2" t="s">
        <v>64</v>
      </c>
      <c r="G49" s="3">
        <v>44763</v>
      </c>
      <c r="H49" s="3" t="s">
        <v>61</v>
      </c>
      <c r="I49" s="5">
        <v>52.788849999999996</v>
      </c>
      <c r="J49" s="5">
        <v>-2.5789879999999998</v>
      </c>
      <c r="K49" s="2">
        <v>160</v>
      </c>
      <c r="L49" s="2">
        <v>10</v>
      </c>
      <c r="M49" s="2">
        <v>3</v>
      </c>
      <c r="N49" s="2">
        <v>6</v>
      </c>
      <c r="O49" s="2">
        <v>7</v>
      </c>
      <c r="P49" s="2">
        <v>11</v>
      </c>
      <c r="Q49" s="2">
        <v>130</v>
      </c>
      <c r="R49" s="2">
        <v>18</v>
      </c>
      <c r="S49" s="2">
        <v>526</v>
      </c>
      <c r="T49" s="2">
        <v>6</v>
      </c>
      <c r="U49" s="2">
        <v>324</v>
      </c>
      <c r="V49" s="2">
        <v>1</v>
      </c>
      <c r="W49" s="2">
        <v>97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f t="shared" si="0"/>
        <v>36</v>
      </c>
      <c r="AE49" s="2">
        <f t="shared" si="1"/>
        <v>1077</v>
      </c>
    </row>
    <row r="50" spans="1:31" x14ac:dyDescent="0.25">
      <c r="A50" s="2">
        <v>10</v>
      </c>
      <c r="B50" s="2">
        <v>49</v>
      </c>
      <c r="C50" s="2" t="s">
        <v>50</v>
      </c>
      <c r="D50" s="2" t="s">
        <v>3</v>
      </c>
      <c r="E50" s="2" t="s">
        <v>53</v>
      </c>
      <c r="F50" s="2" t="s">
        <v>64</v>
      </c>
      <c r="G50" s="3">
        <v>44763</v>
      </c>
      <c r="H50" s="3" t="s">
        <v>61</v>
      </c>
      <c r="I50" s="5">
        <v>52.788849999999996</v>
      </c>
      <c r="J50" s="5">
        <v>-2.5789879999999998</v>
      </c>
      <c r="K50" s="2">
        <v>160</v>
      </c>
      <c r="L50" s="2">
        <v>10</v>
      </c>
      <c r="M50" s="2">
        <v>4</v>
      </c>
      <c r="N50" s="2">
        <v>6</v>
      </c>
      <c r="O50" s="2">
        <v>9</v>
      </c>
      <c r="P50" s="2">
        <v>8</v>
      </c>
      <c r="Q50" s="2">
        <v>98</v>
      </c>
      <c r="R50" s="2">
        <v>15</v>
      </c>
      <c r="S50" s="2">
        <v>442</v>
      </c>
      <c r="T50" s="2">
        <v>15</v>
      </c>
      <c r="U50" s="2">
        <v>827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f t="shared" si="0"/>
        <v>38</v>
      </c>
      <c r="AE50" s="2">
        <f t="shared" si="1"/>
        <v>1367</v>
      </c>
    </row>
    <row r="51" spans="1:31" x14ac:dyDescent="0.25">
      <c r="A51" s="2">
        <v>10</v>
      </c>
      <c r="B51" s="2">
        <v>50</v>
      </c>
      <c r="C51" s="2" t="s">
        <v>50</v>
      </c>
      <c r="D51" s="2" t="s">
        <v>3</v>
      </c>
      <c r="E51" s="2" t="s">
        <v>53</v>
      </c>
      <c r="F51" s="2" t="s">
        <v>64</v>
      </c>
      <c r="G51" s="3">
        <v>44763</v>
      </c>
      <c r="H51" s="3" t="s">
        <v>61</v>
      </c>
      <c r="I51" s="5">
        <v>52.788849999999996</v>
      </c>
      <c r="J51" s="5">
        <v>-2.5789879999999998</v>
      </c>
      <c r="K51" s="2">
        <v>160</v>
      </c>
      <c r="L51" s="2">
        <v>10</v>
      </c>
      <c r="M51" s="2">
        <v>5</v>
      </c>
      <c r="N51" s="2">
        <v>7</v>
      </c>
      <c r="O51" s="2">
        <v>8</v>
      </c>
      <c r="P51" s="2">
        <v>14</v>
      </c>
      <c r="Q51" s="2">
        <v>132</v>
      </c>
      <c r="R51" s="2">
        <v>11</v>
      </c>
      <c r="S51" s="2">
        <v>300</v>
      </c>
      <c r="T51" s="2">
        <v>9</v>
      </c>
      <c r="U51" s="2">
        <v>523</v>
      </c>
      <c r="V51" s="2">
        <v>3</v>
      </c>
      <c r="W51" s="2">
        <v>269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f t="shared" si="0"/>
        <v>37</v>
      </c>
      <c r="AE51" s="2">
        <f t="shared" si="1"/>
        <v>1224</v>
      </c>
    </row>
  </sheetData>
  <phoneticPr fontId="1" type="noConversion"/>
  <conditionalFormatting sqref="A2:G51">
    <cfRule type="expression" dxfId="4" priority="1">
      <formula>MOD(ROW()-7,10)+1&lt;=5</formula>
    </cfRule>
  </conditionalFormatting>
  <conditionalFormatting sqref="I2:O16">
    <cfRule type="expression" dxfId="3" priority="2">
      <formula>MOD(ROW()-7,10)+1&lt;=5</formula>
    </cfRule>
  </conditionalFormatting>
  <conditionalFormatting sqref="K17:O21">
    <cfRule type="expression" dxfId="2" priority="14">
      <formula>MOD(ROW()-7,10)+1&lt;=5</formula>
    </cfRule>
  </conditionalFormatting>
  <conditionalFormatting sqref="K22:AC51">
    <cfRule type="expression" dxfId="1" priority="11">
      <formula>MOD(ROW()-7,10)+1&lt;=5</formula>
    </cfRule>
  </conditionalFormatting>
  <conditionalFormatting sqref="P2:AC21 H7:H11 H17:H21 I17:J51 H47:H51">
    <cfRule type="expression" dxfId="0" priority="36">
      <formula>MOD(ROW()-7,10)+1&lt;=5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F54E-C200-4F98-839D-9F77357ED4D2}">
  <dimension ref="A1:B23"/>
  <sheetViews>
    <sheetView workbookViewId="0"/>
  </sheetViews>
  <sheetFormatPr defaultRowHeight="15" x14ac:dyDescent="0.25"/>
  <cols>
    <col min="1" max="1" width="15.5703125" customWidth="1"/>
    <col min="2" max="2" width="42.85546875" customWidth="1"/>
  </cols>
  <sheetData>
    <row r="1" spans="1:2" x14ac:dyDescent="0.25">
      <c r="A1" t="s">
        <v>65</v>
      </c>
    </row>
    <row r="2" spans="1:2" x14ac:dyDescent="0.25">
      <c r="A2" s="1" t="s">
        <v>0</v>
      </c>
      <c r="B2" t="s">
        <v>22</v>
      </c>
    </row>
    <row r="3" spans="1:2" x14ac:dyDescent="0.25">
      <c r="A3" s="1" t="s">
        <v>1</v>
      </c>
      <c r="B3" t="s">
        <v>23</v>
      </c>
    </row>
    <row r="4" spans="1:2" x14ac:dyDescent="0.25">
      <c r="A4" s="1" t="s">
        <v>2</v>
      </c>
      <c r="B4" t="s">
        <v>24</v>
      </c>
    </row>
    <row r="5" spans="1:2" x14ac:dyDescent="0.25">
      <c r="A5" s="1" t="s">
        <v>18</v>
      </c>
      <c r="B5" t="s">
        <v>25</v>
      </c>
    </row>
    <row r="6" spans="1:2" x14ac:dyDescent="0.25">
      <c r="A6" s="1" t="s">
        <v>44</v>
      </c>
      <c r="B6" t="s">
        <v>26</v>
      </c>
    </row>
    <row r="7" spans="1:2" x14ac:dyDescent="0.25">
      <c r="A7" s="1" t="s">
        <v>19</v>
      </c>
      <c r="B7" t="s">
        <v>27</v>
      </c>
    </row>
    <row r="8" spans="1:2" x14ac:dyDescent="0.25">
      <c r="A8" s="1" t="s">
        <v>21</v>
      </c>
      <c r="B8" t="s">
        <v>28</v>
      </c>
    </row>
    <row r="9" spans="1:2" x14ac:dyDescent="0.25">
      <c r="A9" s="1" t="s">
        <v>20</v>
      </c>
      <c r="B9" t="s">
        <v>29</v>
      </c>
    </row>
    <row r="10" spans="1:2" x14ac:dyDescent="0.25">
      <c r="A10" s="1" t="s">
        <v>4</v>
      </c>
      <c r="B10" t="s">
        <v>30</v>
      </c>
    </row>
    <row r="11" spans="1:2" x14ac:dyDescent="0.25">
      <c r="A11" s="1" t="s">
        <v>11</v>
      </c>
      <c r="B11" t="s">
        <v>31</v>
      </c>
    </row>
    <row r="12" spans="1:2" x14ac:dyDescent="0.25">
      <c r="A12" s="1" t="s">
        <v>5</v>
      </c>
      <c r="B12" t="s">
        <v>32</v>
      </c>
    </row>
    <row r="13" spans="1:2" x14ac:dyDescent="0.25">
      <c r="A13" s="1" t="s">
        <v>12</v>
      </c>
      <c r="B13" t="s">
        <v>33</v>
      </c>
    </row>
    <row r="14" spans="1:2" x14ac:dyDescent="0.25">
      <c r="A14" s="1" t="s">
        <v>6</v>
      </c>
      <c r="B14" t="s">
        <v>34</v>
      </c>
    </row>
    <row r="15" spans="1:2" x14ac:dyDescent="0.25">
      <c r="A15" s="1" t="s">
        <v>13</v>
      </c>
      <c r="B15" t="s">
        <v>35</v>
      </c>
    </row>
    <row r="16" spans="1:2" x14ac:dyDescent="0.25">
      <c r="A16" s="1" t="s">
        <v>7</v>
      </c>
      <c r="B16" t="s">
        <v>36</v>
      </c>
    </row>
    <row r="17" spans="1:2" x14ac:dyDescent="0.25">
      <c r="A17" s="1" t="s">
        <v>14</v>
      </c>
      <c r="B17" t="s">
        <v>37</v>
      </c>
    </row>
    <row r="18" spans="1:2" x14ac:dyDescent="0.25">
      <c r="A18" s="1" t="s">
        <v>8</v>
      </c>
      <c r="B18" t="s">
        <v>38</v>
      </c>
    </row>
    <row r="19" spans="1:2" x14ac:dyDescent="0.25">
      <c r="A19" s="1" t="s">
        <v>15</v>
      </c>
      <c r="B19" t="s">
        <v>39</v>
      </c>
    </row>
    <row r="20" spans="1:2" x14ac:dyDescent="0.25">
      <c r="A20" s="1" t="s">
        <v>9</v>
      </c>
      <c r="B20" t="s">
        <v>40</v>
      </c>
    </row>
    <row r="21" spans="1:2" x14ac:dyDescent="0.25">
      <c r="A21" s="1" t="s">
        <v>16</v>
      </c>
      <c r="B21" t="s">
        <v>41</v>
      </c>
    </row>
    <row r="22" spans="1:2" x14ac:dyDescent="0.25">
      <c r="A22" s="1" t="s">
        <v>10</v>
      </c>
      <c r="B22" t="s">
        <v>42</v>
      </c>
    </row>
    <row r="23" spans="1:2" x14ac:dyDescent="0.25">
      <c r="A23" s="1" t="s">
        <v>17</v>
      </c>
      <c r="B2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data_full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2022-08-25T08:36:01Z</dcterms:created>
  <dcterms:modified xsi:type="dcterms:W3CDTF">2023-08-03T07:14:34Z</dcterms:modified>
</cp:coreProperties>
</file>